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04大阪府スキー連盟\21-22\1月エントリーリスト\"/>
    </mc:Choice>
  </mc:AlternateContent>
  <bookViews>
    <workbookView xWindow="0" yWindow="0" windowWidth="28800" windowHeight="12360" tabRatio="862" firstSheet="1" activeTab="9"/>
  </bookViews>
  <sheets>
    <sheet name="0108男子" sheetId="1" r:id="rId1"/>
    <sheet name="0108女子" sheetId="2" r:id="rId2"/>
    <sheet name="0109男子" sheetId="3" r:id="rId3"/>
    <sheet name="0109女子" sheetId="4" r:id="rId4"/>
    <sheet name="0109男子マス" sheetId="5" r:id="rId5"/>
    <sheet name="0109女子マス" sheetId="6" r:id="rId6"/>
    <sheet name="0110男子" sheetId="7" r:id="rId7"/>
    <sheet name="0110女子" sheetId="8" r:id="rId8"/>
    <sheet name="0116男子" sheetId="9" r:id="rId9"/>
    <sheet name="0116女子" sheetId="10" r:id="rId10"/>
  </sheets>
  <externalReferences>
    <externalReference r:id="rId11"/>
  </externalReferences>
  <definedNames>
    <definedName name="_xlnm.Print_Titles" localSheetId="1">'0108女子'!$1:$2</definedName>
    <definedName name="_xlnm.Print_Titles" localSheetId="0">'0108男子'!$1:$2</definedName>
    <definedName name="_xlnm.Print_Titles" localSheetId="2">'0109男子'!$1:$2</definedName>
    <definedName name="_xlnm.Print_Titles" localSheetId="4">'0109男子マス'!$1:$2</definedName>
    <definedName name="_xlnm.Print_Titles" localSheetId="7">'0110女子'!$1:$2</definedName>
    <definedName name="_xlnm.Print_Titles" localSheetId="6">'0110男子'!$1:$2</definedName>
    <definedName name="_xlnm.Print_Titles" localSheetId="8">'0116男子'!$1:$2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8" l="1"/>
  <c r="F48" i="8"/>
  <c r="E48" i="8"/>
  <c r="D48" i="8"/>
  <c r="C48" i="8"/>
  <c r="G47" i="8"/>
  <c r="F47" i="8"/>
  <c r="E47" i="8"/>
  <c r="D47" i="8"/>
  <c r="C47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42" i="8"/>
  <c r="F42" i="8"/>
  <c r="E42" i="8"/>
  <c r="D42" i="8"/>
  <c r="C42" i="8"/>
  <c r="G41" i="8"/>
  <c r="F41" i="8"/>
  <c r="E41" i="8"/>
  <c r="D41" i="8"/>
  <c r="C41" i="8"/>
  <c r="G40" i="8"/>
  <c r="F40" i="8"/>
  <c r="E40" i="8"/>
  <c r="D40" i="8"/>
  <c r="C40" i="8"/>
  <c r="G39" i="8"/>
  <c r="F39" i="8"/>
  <c r="E39" i="8"/>
  <c r="D39" i="8"/>
  <c r="C39" i="8"/>
  <c r="G38" i="8"/>
  <c r="F38" i="8"/>
  <c r="E38" i="8"/>
  <c r="D38" i="8"/>
  <c r="C38" i="8"/>
  <c r="G37" i="8"/>
  <c r="F37" i="8"/>
  <c r="E37" i="8"/>
  <c r="D37" i="8"/>
  <c r="C37" i="8"/>
  <c r="F36" i="8"/>
  <c r="E36" i="8"/>
  <c r="D36" i="8"/>
  <c r="C36" i="8"/>
  <c r="G35" i="8"/>
  <c r="F35" i="8"/>
  <c r="E35" i="8"/>
  <c r="D35" i="8"/>
  <c r="C35" i="8"/>
  <c r="G34" i="8"/>
  <c r="F34" i="8"/>
  <c r="E34" i="8"/>
  <c r="D34" i="8"/>
  <c r="C34" i="8"/>
  <c r="G33" i="8"/>
  <c r="F33" i="8"/>
  <c r="E33" i="8"/>
  <c r="D33" i="8"/>
  <c r="C33" i="8"/>
  <c r="G32" i="8"/>
  <c r="F32" i="8"/>
  <c r="E32" i="8"/>
  <c r="D32" i="8"/>
  <c r="C32" i="8"/>
  <c r="G31" i="8"/>
  <c r="F31" i="8"/>
  <c r="E31" i="8"/>
  <c r="D31" i="8"/>
  <c r="C31" i="8"/>
  <c r="G30" i="8"/>
  <c r="F30" i="8"/>
  <c r="E30" i="8"/>
  <c r="D30" i="8"/>
  <c r="C30" i="8"/>
  <c r="G28" i="8"/>
  <c r="F28" i="8"/>
  <c r="E28" i="8"/>
  <c r="D28" i="8"/>
  <c r="C28" i="8"/>
  <c r="G27" i="8"/>
  <c r="F27" i="8"/>
  <c r="E27" i="8"/>
  <c r="D27" i="8"/>
  <c r="C27" i="8"/>
  <c r="G26" i="8"/>
  <c r="F26" i="8"/>
  <c r="E26" i="8"/>
  <c r="D26" i="8"/>
  <c r="C26" i="8"/>
  <c r="G25" i="8"/>
  <c r="F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G21" i="8"/>
  <c r="F21" i="8"/>
  <c r="E21" i="8"/>
  <c r="D21" i="8"/>
  <c r="C21" i="8"/>
  <c r="G19" i="8"/>
  <c r="F19" i="8"/>
  <c r="E19" i="8"/>
  <c r="D19" i="8"/>
  <c r="C19" i="8"/>
  <c r="G14" i="8"/>
  <c r="F14" i="8"/>
  <c r="E14" i="8"/>
  <c r="D14" i="8"/>
  <c r="C14" i="8"/>
  <c r="G13" i="8"/>
  <c r="F13" i="8"/>
  <c r="E13" i="8"/>
  <c r="D13" i="8"/>
  <c r="C13" i="8"/>
  <c r="G12" i="8"/>
  <c r="F12" i="8"/>
  <c r="E12" i="8"/>
  <c r="D12" i="8"/>
  <c r="C12" i="8"/>
  <c r="G11" i="8"/>
  <c r="F11" i="8"/>
  <c r="E11" i="8"/>
  <c r="D11" i="8"/>
  <c r="C11" i="8"/>
  <c r="G10" i="8"/>
  <c r="F10" i="8"/>
  <c r="E10" i="8"/>
  <c r="D10" i="8"/>
  <c r="C10" i="8"/>
  <c r="G9" i="8"/>
  <c r="F9" i="8"/>
  <c r="E9" i="8"/>
  <c r="D9" i="8"/>
  <c r="C9" i="8"/>
  <c r="G8" i="8"/>
  <c r="F8" i="8"/>
  <c r="E8" i="8"/>
  <c r="D8" i="8"/>
  <c r="C8" i="8"/>
  <c r="G7" i="8"/>
  <c r="F7" i="8"/>
  <c r="E7" i="8"/>
  <c r="D7" i="8"/>
  <c r="C7" i="8"/>
  <c r="G6" i="8"/>
  <c r="F6" i="8"/>
  <c r="E6" i="8"/>
  <c r="D6" i="8"/>
  <c r="C6" i="8"/>
  <c r="G5" i="8"/>
  <c r="F5" i="8"/>
  <c r="E5" i="8"/>
  <c r="D5" i="8"/>
  <c r="C5" i="8"/>
  <c r="G4" i="8"/>
  <c r="F4" i="8"/>
  <c r="E4" i="8"/>
  <c r="D4" i="8"/>
  <c r="C4" i="8"/>
  <c r="G3" i="8"/>
  <c r="F3" i="8"/>
  <c r="E3" i="8"/>
  <c r="D3" i="8"/>
  <c r="C3" i="8"/>
  <c r="G100" i="7"/>
  <c r="F100" i="7"/>
  <c r="E100" i="7"/>
  <c r="D100" i="7"/>
  <c r="C100" i="7"/>
  <c r="G99" i="7"/>
  <c r="F99" i="7"/>
  <c r="E99" i="7"/>
  <c r="D99" i="7"/>
  <c r="C99" i="7"/>
  <c r="G98" i="7"/>
  <c r="F98" i="7"/>
  <c r="E98" i="7"/>
  <c r="D98" i="7"/>
  <c r="C98" i="7"/>
  <c r="G97" i="7"/>
  <c r="F97" i="7"/>
  <c r="E97" i="7"/>
  <c r="D97" i="7"/>
  <c r="C97" i="7"/>
  <c r="G96" i="7"/>
  <c r="F96" i="7"/>
  <c r="E96" i="7"/>
  <c r="D96" i="7"/>
  <c r="C96" i="7"/>
  <c r="G95" i="7"/>
  <c r="F95" i="7"/>
  <c r="E95" i="7"/>
  <c r="D95" i="7"/>
  <c r="C95" i="7"/>
  <c r="G94" i="7"/>
  <c r="F94" i="7"/>
  <c r="E94" i="7"/>
  <c r="D94" i="7"/>
  <c r="C94" i="7"/>
  <c r="G93" i="7"/>
  <c r="F93" i="7"/>
  <c r="E93" i="7"/>
  <c r="D93" i="7"/>
  <c r="C93" i="7"/>
  <c r="G91" i="7"/>
  <c r="F91" i="7"/>
  <c r="E91" i="7"/>
  <c r="D91" i="7"/>
  <c r="C91" i="7"/>
  <c r="G90" i="7"/>
  <c r="F90" i="7"/>
  <c r="E90" i="7"/>
  <c r="D90" i="7"/>
  <c r="C90" i="7"/>
  <c r="G89" i="7"/>
  <c r="F89" i="7"/>
  <c r="E89" i="7"/>
  <c r="D89" i="7"/>
  <c r="C89" i="7"/>
  <c r="G88" i="7"/>
  <c r="F88" i="7"/>
  <c r="E88" i="7"/>
  <c r="D88" i="7"/>
  <c r="C88" i="7"/>
  <c r="G87" i="7"/>
  <c r="F87" i="7"/>
  <c r="E87" i="7"/>
  <c r="D87" i="7"/>
  <c r="C87" i="7"/>
  <c r="G86" i="7"/>
  <c r="F86" i="7"/>
  <c r="E86" i="7"/>
  <c r="D86" i="7"/>
  <c r="C86" i="7"/>
  <c r="G85" i="7"/>
  <c r="F85" i="7"/>
  <c r="E85" i="7"/>
  <c r="D85" i="7"/>
  <c r="C85" i="7"/>
  <c r="G84" i="7"/>
  <c r="F84" i="7"/>
  <c r="E84" i="7"/>
  <c r="D84" i="7"/>
  <c r="C84" i="7"/>
  <c r="G83" i="7"/>
  <c r="F83" i="7"/>
  <c r="E83" i="7"/>
  <c r="D83" i="7"/>
  <c r="C83" i="7"/>
  <c r="G82" i="7"/>
  <c r="F82" i="7"/>
  <c r="E82" i="7"/>
  <c r="D82" i="7"/>
  <c r="C82" i="7"/>
  <c r="G81" i="7"/>
  <c r="F81" i="7"/>
  <c r="E81" i="7"/>
  <c r="D81" i="7"/>
  <c r="C81" i="7"/>
  <c r="G80" i="7"/>
  <c r="F80" i="7"/>
  <c r="E80" i="7"/>
  <c r="D80" i="7"/>
  <c r="C80" i="7"/>
  <c r="G79" i="7"/>
  <c r="F79" i="7"/>
  <c r="E79" i="7"/>
  <c r="D79" i="7"/>
  <c r="C79" i="7"/>
  <c r="G78" i="7"/>
  <c r="F78" i="7"/>
  <c r="E78" i="7"/>
  <c r="D78" i="7"/>
  <c r="C78" i="7"/>
  <c r="G77" i="7"/>
  <c r="F77" i="7"/>
  <c r="E77" i="7"/>
  <c r="D77" i="7"/>
  <c r="C77" i="7"/>
  <c r="G76" i="7"/>
  <c r="F76" i="7"/>
  <c r="E76" i="7"/>
  <c r="D76" i="7"/>
  <c r="C76" i="7"/>
  <c r="G75" i="7"/>
  <c r="F75" i="7"/>
  <c r="E75" i="7"/>
  <c r="D75" i="7"/>
  <c r="C75" i="7"/>
  <c r="G73" i="7"/>
  <c r="F73" i="7"/>
  <c r="E73" i="7"/>
  <c r="D73" i="7"/>
  <c r="C73" i="7"/>
  <c r="G72" i="7"/>
  <c r="F72" i="7"/>
  <c r="E72" i="7"/>
  <c r="D72" i="7"/>
  <c r="C72" i="7"/>
  <c r="G71" i="7"/>
  <c r="F71" i="7"/>
  <c r="E71" i="7"/>
  <c r="D71" i="7"/>
  <c r="C71" i="7"/>
  <c r="G69" i="7"/>
  <c r="F69" i="7"/>
  <c r="E69" i="7"/>
  <c r="D69" i="7"/>
  <c r="C69" i="7"/>
  <c r="G68" i="7"/>
  <c r="F68" i="7"/>
  <c r="E68" i="7"/>
  <c r="D68" i="7"/>
  <c r="C68" i="7"/>
  <c r="G67" i="7"/>
  <c r="F67" i="7"/>
  <c r="E67" i="7"/>
  <c r="D67" i="7"/>
  <c r="C67" i="7"/>
  <c r="G66" i="7"/>
  <c r="F66" i="7"/>
  <c r="E66" i="7"/>
  <c r="D66" i="7"/>
  <c r="C66" i="7"/>
  <c r="G65" i="7"/>
  <c r="F65" i="7"/>
  <c r="E65" i="7"/>
  <c r="D65" i="7"/>
  <c r="C65" i="7"/>
  <c r="G64" i="7"/>
  <c r="F64" i="7"/>
  <c r="E64" i="7"/>
  <c r="D64" i="7"/>
  <c r="C64" i="7"/>
  <c r="G63" i="7"/>
  <c r="F63" i="7"/>
  <c r="E63" i="7"/>
  <c r="D63" i="7"/>
  <c r="C63" i="7"/>
  <c r="G62" i="7"/>
  <c r="F62" i="7"/>
  <c r="E62" i="7"/>
  <c r="D62" i="7"/>
  <c r="C62" i="7"/>
  <c r="G61" i="7"/>
  <c r="F61" i="7"/>
  <c r="E61" i="7"/>
  <c r="D61" i="7"/>
  <c r="C61" i="7"/>
  <c r="G59" i="7"/>
  <c r="F59" i="7"/>
  <c r="E59" i="7"/>
  <c r="D59" i="7"/>
  <c r="C59" i="7"/>
  <c r="G58" i="7"/>
  <c r="F58" i="7"/>
  <c r="E58" i="7"/>
  <c r="D58" i="7"/>
  <c r="C58" i="7"/>
  <c r="G57" i="7"/>
  <c r="F57" i="7"/>
  <c r="E57" i="7"/>
  <c r="D57" i="7"/>
  <c r="C57" i="7"/>
  <c r="G56" i="7"/>
  <c r="F56" i="7"/>
  <c r="E56" i="7"/>
  <c r="D56" i="7"/>
  <c r="C56" i="7"/>
  <c r="G55" i="7"/>
  <c r="F55" i="7"/>
  <c r="E55" i="7"/>
  <c r="D55" i="7"/>
  <c r="C55" i="7"/>
  <c r="G54" i="7"/>
  <c r="F54" i="7"/>
  <c r="E54" i="7"/>
  <c r="D54" i="7"/>
  <c r="C54" i="7"/>
  <c r="G53" i="7"/>
  <c r="F53" i="7"/>
  <c r="E53" i="7"/>
  <c r="D53" i="7"/>
  <c r="C53" i="7"/>
  <c r="G52" i="7"/>
  <c r="F52" i="7"/>
  <c r="E52" i="7"/>
  <c r="D52" i="7"/>
  <c r="C52" i="7"/>
  <c r="G51" i="7"/>
  <c r="F51" i="7"/>
  <c r="E51" i="7"/>
  <c r="D51" i="7"/>
  <c r="C51" i="7"/>
  <c r="G50" i="7"/>
  <c r="F50" i="7"/>
  <c r="E50" i="7"/>
  <c r="D50" i="7"/>
  <c r="C50" i="7"/>
  <c r="G49" i="7"/>
  <c r="F49" i="7"/>
  <c r="E49" i="7"/>
  <c r="D49" i="7"/>
  <c r="C49" i="7"/>
  <c r="G48" i="7"/>
  <c r="F48" i="7"/>
  <c r="E48" i="7"/>
  <c r="D48" i="7"/>
  <c r="C48" i="7"/>
  <c r="G47" i="7"/>
  <c r="F47" i="7"/>
  <c r="E47" i="7"/>
  <c r="D47" i="7"/>
  <c r="C47" i="7"/>
  <c r="G46" i="7"/>
  <c r="F46" i="7"/>
  <c r="E46" i="7"/>
  <c r="D46" i="7"/>
  <c r="C46" i="7"/>
  <c r="G45" i="7"/>
  <c r="F45" i="7"/>
  <c r="E45" i="7"/>
  <c r="D45" i="7"/>
  <c r="C45" i="7"/>
  <c r="G44" i="7"/>
  <c r="F44" i="7"/>
  <c r="E44" i="7"/>
  <c r="D44" i="7"/>
  <c r="C44" i="7"/>
  <c r="G43" i="7"/>
  <c r="F43" i="7"/>
  <c r="E43" i="7"/>
  <c r="D43" i="7"/>
  <c r="C43" i="7"/>
  <c r="G42" i="7"/>
  <c r="F42" i="7"/>
  <c r="E42" i="7"/>
  <c r="D42" i="7"/>
  <c r="C42" i="7"/>
  <c r="G41" i="7"/>
  <c r="F41" i="7"/>
  <c r="E41" i="7"/>
  <c r="D41" i="7"/>
  <c r="C41" i="7"/>
  <c r="G40" i="7"/>
  <c r="F40" i="7"/>
  <c r="E40" i="7"/>
  <c r="D40" i="7"/>
  <c r="C40" i="7"/>
  <c r="G39" i="7"/>
  <c r="F39" i="7"/>
  <c r="E39" i="7"/>
  <c r="D39" i="7"/>
  <c r="C39" i="7"/>
  <c r="G38" i="7"/>
  <c r="F38" i="7"/>
  <c r="E38" i="7"/>
  <c r="D38" i="7"/>
  <c r="C38" i="7"/>
  <c r="G37" i="7"/>
  <c r="F37" i="7"/>
  <c r="E37" i="7"/>
  <c r="D37" i="7"/>
  <c r="C37" i="7"/>
  <c r="G36" i="7"/>
  <c r="F36" i="7"/>
  <c r="E36" i="7"/>
  <c r="D36" i="7"/>
  <c r="C36" i="7"/>
  <c r="G35" i="7"/>
  <c r="F35" i="7"/>
  <c r="E35" i="7"/>
  <c r="D35" i="7"/>
  <c r="C35" i="7"/>
  <c r="G33" i="7"/>
  <c r="F33" i="7"/>
  <c r="E33" i="7"/>
  <c r="D33" i="7"/>
  <c r="C33" i="7"/>
  <c r="G30" i="7"/>
  <c r="F30" i="7"/>
  <c r="E30" i="7"/>
  <c r="D30" i="7"/>
  <c r="C30" i="7"/>
  <c r="G25" i="7"/>
  <c r="F25" i="7"/>
  <c r="E25" i="7"/>
  <c r="D25" i="7"/>
  <c r="C25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6" i="7"/>
  <c r="F16" i="7"/>
  <c r="E16" i="7"/>
  <c r="D16" i="7"/>
  <c r="C16" i="7"/>
  <c r="G15" i="7"/>
  <c r="F15" i="7"/>
  <c r="E15" i="7"/>
  <c r="D15" i="7"/>
  <c r="C15" i="7"/>
  <c r="G14" i="7"/>
  <c r="F14" i="7"/>
  <c r="E14" i="7"/>
  <c r="D14" i="7"/>
  <c r="C14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G7" i="7"/>
  <c r="F7" i="7"/>
  <c r="E7" i="7"/>
  <c r="D7" i="7"/>
  <c r="C7" i="7"/>
  <c r="G6" i="7"/>
  <c r="F6" i="7"/>
  <c r="E6" i="7"/>
  <c r="D6" i="7"/>
  <c r="C6" i="7"/>
  <c r="G5" i="7"/>
  <c r="F5" i="7"/>
  <c r="E5" i="7"/>
  <c r="D5" i="7"/>
  <c r="C5" i="7"/>
  <c r="G4" i="7"/>
  <c r="F4" i="7"/>
  <c r="E4" i="7"/>
  <c r="D4" i="7"/>
  <c r="C4" i="7"/>
  <c r="G3" i="7"/>
  <c r="F3" i="7"/>
  <c r="E3" i="7"/>
  <c r="D3" i="7"/>
  <c r="C3" i="7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C26" i="6"/>
  <c r="G23" i="6"/>
  <c r="F23" i="6"/>
  <c r="E23" i="6"/>
  <c r="D23" i="6"/>
  <c r="C23" i="6"/>
  <c r="G21" i="6"/>
  <c r="F21" i="6"/>
  <c r="E21" i="6"/>
  <c r="D21" i="6"/>
  <c r="C21" i="6"/>
  <c r="G20" i="6"/>
  <c r="F20" i="6"/>
  <c r="E20" i="6"/>
  <c r="D20" i="6"/>
  <c r="C20" i="6"/>
  <c r="G19" i="6"/>
  <c r="F19" i="6"/>
  <c r="E19" i="6"/>
  <c r="D19" i="6"/>
  <c r="C19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9" i="6"/>
  <c r="F9" i="6"/>
  <c r="E9" i="6"/>
  <c r="D9" i="6"/>
  <c r="C9" i="6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5" i="6"/>
  <c r="F5" i="6"/>
  <c r="E5" i="6"/>
  <c r="D5" i="6"/>
  <c r="C5" i="6"/>
  <c r="G4" i="6"/>
  <c r="F4" i="6"/>
  <c r="E4" i="6"/>
  <c r="D4" i="6"/>
  <c r="C4" i="6"/>
  <c r="G3" i="6"/>
  <c r="F3" i="6"/>
  <c r="E3" i="6"/>
  <c r="D3" i="6"/>
  <c r="C3" i="6"/>
  <c r="G89" i="5"/>
  <c r="F89" i="5"/>
  <c r="E89" i="5"/>
  <c r="D89" i="5"/>
  <c r="C89" i="5"/>
  <c r="G87" i="5"/>
  <c r="F87" i="5"/>
  <c r="E87" i="5"/>
  <c r="D87" i="5"/>
  <c r="C87" i="5"/>
  <c r="G86" i="5"/>
  <c r="F86" i="5"/>
  <c r="E86" i="5"/>
  <c r="D86" i="5"/>
  <c r="C86" i="5"/>
  <c r="G85" i="5"/>
  <c r="F85" i="5"/>
  <c r="E85" i="5"/>
  <c r="D85" i="5"/>
  <c r="C85" i="5"/>
  <c r="G84" i="5"/>
  <c r="F84" i="5"/>
  <c r="E84" i="5"/>
  <c r="D84" i="5"/>
  <c r="C84" i="5"/>
  <c r="G82" i="5"/>
  <c r="F82" i="5"/>
  <c r="E82" i="5"/>
  <c r="D82" i="5"/>
  <c r="C82" i="5"/>
  <c r="G80" i="5"/>
  <c r="F80" i="5"/>
  <c r="E80" i="5"/>
  <c r="D80" i="5"/>
  <c r="C80" i="5"/>
  <c r="G78" i="5"/>
  <c r="F78" i="5"/>
  <c r="E78" i="5"/>
  <c r="D78" i="5"/>
  <c r="C78" i="5"/>
  <c r="G77" i="5"/>
  <c r="F77" i="5"/>
  <c r="E77" i="5"/>
  <c r="D77" i="5"/>
  <c r="C77" i="5"/>
  <c r="G76" i="5"/>
  <c r="F76" i="5"/>
  <c r="E76" i="5"/>
  <c r="D76" i="5"/>
  <c r="C76" i="5"/>
  <c r="G75" i="5"/>
  <c r="F75" i="5"/>
  <c r="E75" i="5"/>
  <c r="D75" i="5"/>
  <c r="C75" i="5"/>
  <c r="G74" i="5"/>
  <c r="F74" i="5"/>
  <c r="E74" i="5"/>
  <c r="D74" i="5"/>
  <c r="C74" i="5"/>
  <c r="G73" i="5"/>
  <c r="F73" i="5"/>
  <c r="E73" i="5"/>
  <c r="D73" i="5"/>
  <c r="C73" i="5"/>
  <c r="G72" i="5"/>
  <c r="F72" i="5"/>
  <c r="E72" i="5"/>
  <c r="D72" i="5"/>
  <c r="C72" i="5"/>
  <c r="G71" i="5"/>
  <c r="F71" i="5"/>
  <c r="E71" i="5"/>
  <c r="D71" i="5"/>
  <c r="C71" i="5"/>
  <c r="G70" i="5"/>
  <c r="F70" i="5"/>
  <c r="E70" i="5"/>
  <c r="D70" i="5"/>
  <c r="C70" i="5"/>
  <c r="G69" i="5"/>
  <c r="F69" i="5"/>
  <c r="E69" i="5"/>
  <c r="D69" i="5"/>
  <c r="C69" i="5"/>
  <c r="G68" i="5"/>
  <c r="F68" i="5"/>
  <c r="E68" i="5"/>
  <c r="D68" i="5"/>
  <c r="C68" i="5"/>
  <c r="G67" i="5"/>
  <c r="F67" i="5"/>
  <c r="E67" i="5"/>
  <c r="D67" i="5"/>
  <c r="C67" i="5"/>
  <c r="G66" i="5"/>
  <c r="F66" i="5"/>
  <c r="E66" i="5"/>
  <c r="D66" i="5"/>
  <c r="C66" i="5"/>
  <c r="G65" i="5"/>
  <c r="F65" i="5"/>
  <c r="E65" i="5"/>
  <c r="D65" i="5"/>
  <c r="C65" i="5"/>
  <c r="G64" i="5"/>
  <c r="F64" i="5"/>
  <c r="E64" i="5"/>
  <c r="D64" i="5"/>
  <c r="C64" i="5"/>
  <c r="G63" i="5"/>
  <c r="F63" i="5"/>
  <c r="E63" i="5"/>
  <c r="D63" i="5"/>
  <c r="C63" i="5"/>
  <c r="G62" i="5"/>
  <c r="F62" i="5"/>
  <c r="E62" i="5"/>
  <c r="D62" i="5"/>
  <c r="C62" i="5"/>
  <c r="G61" i="5"/>
  <c r="F61" i="5"/>
  <c r="E61" i="5"/>
  <c r="D61" i="5"/>
  <c r="C61" i="5"/>
  <c r="G60" i="5"/>
  <c r="F60" i="5"/>
  <c r="E60" i="5"/>
  <c r="D60" i="5"/>
  <c r="C60" i="5"/>
  <c r="G59" i="5"/>
  <c r="F59" i="5"/>
  <c r="E59" i="5"/>
  <c r="D59" i="5"/>
  <c r="C59" i="5"/>
  <c r="G58" i="5"/>
  <c r="F58" i="5"/>
  <c r="E58" i="5"/>
  <c r="D58" i="5"/>
  <c r="C58" i="5"/>
  <c r="G57" i="5"/>
  <c r="F57" i="5"/>
  <c r="E57" i="5"/>
  <c r="D57" i="5"/>
  <c r="C57" i="5"/>
  <c r="G56" i="5"/>
  <c r="F56" i="5"/>
  <c r="E56" i="5"/>
  <c r="D56" i="5"/>
  <c r="C56" i="5"/>
  <c r="G55" i="5"/>
  <c r="F55" i="5"/>
  <c r="E55" i="5"/>
  <c r="D55" i="5"/>
  <c r="C55" i="5"/>
  <c r="G54" i="5"/>
  <c r="F54" i="5"/>
  <c r="E54" i="5"/>
  <c r="D54" i="5"/>
  <c r="C54" i="5"/>
  <c r="G52" i="5"/>
  <c r="F52" i="5"/>
  <c r="E52" i="5"/>
  <c r="D52" i="5"/>
  <c r="C52" i="5"/>
  <c r="G51" i="5"/>
  <c r="F51" i="5"/>
  <c r="E51" i="5"/>
  <c r="D51" i="5"/>
  <c r="C51" i="5"/>
  <c r="G50" i="5"/>
  <c r="F50" i="5"/>
  <c r="E50" i="5"/>
  <c r="D50" i="5"/>
  <c r="C50" i="5"/>
  <c r="G48" i="5"/>
  <c r="F48" i="5"/>
  <c r="E48" i="5"/>
  <c r="D48" i="5"/>
  <c r="C48" i="5"/>
  <c r="G47" i="5"/>
  <c r="F47" i="5"/>
  <c r="E47" i="5"/>
  <c r="D47" i="5"/>
  <c r="C47" i="5"/>
  <c r="G46" i="5"/>
  <c r="F46" i="5"/>
  <c r="E46" i="5"/>
  <c r="D46" i="5"/>
  <c r="C46" i="5"/>
  <c r="G45" i="5"/>
  <c r="F45" i="5"/>
  <c r="E45" i="5"/>
  <c r="D45" i="5"/>
  <c r="C45" i="5"/>
  <c r="G44" i="5"/>
  <c r="F44" i="5"/>
  <c r="E44" i="5"/>
  <c r="D44" i="5"/>
  <c r="C44" i="5"/>
  <c r="G43" i="5"/>
  <c r="F43" i="5"/>
  <c r="E43" i="5"/>
  <c r="D43" i="5"/>
  <c r="C43" i="5"/>
  <c r="G42" i="5"/>
  <c r="F42" i="5"/>
  <c r="E42" i="5"/>
  <c r="D42" i="5"/>
  <c r="C42" i="5"/>
  <c r="G41" i="5"/>
  <c r="F41" i="5"/>
  <c r="E41" i="5"/>
  <c r="D41" i="5"/>
  <c r="C41" i="5"/>
  <c r="G40" i="5"/>
  <c r="F40" i="5"/>
  <c r="E40" i="5"/>
  <c r="D40" i="5"/>
  <c r="C40" i="5"/>
  <c r="G39" i="5"/>
  <c r="F39" i="5"/>
  <c r="E39" i="5"/>
  <c r="D39" i="5"/>
  <c r="C39" i="5"/>
  <c r="G38" i="5"/>
  <c r="F38" i="5"/>
  <c r="E38" i="5"/>
  <c r="D38" i="5"/>
  <c r="C38" i="5"/>
  <c r="G37" i="5"/>
  <c r="F37" i="5"/>
  <c r="E37" i="5"/>
  <c r="D37" i="5"/>
  <c r="C37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G21" i="5"/>
  <c r="F21" i="5"/>
  <c r="E21" i="5"/>
  <c r="D21" i="5"/>
  <c r="C21" i="5"/>
  <c r="G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G14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G9" i="5"/>
  <c r="F9" i="5"/>
  <c r="E9" i="5"/>
  <c r="D9" i="5"/>
  <c r="C9" i="5"/>
  <c r="G8" i="5"/>
  <c r="F8" i="5"/>
  <c r="E8" i="5"/>
  <c r="D8" i="5"/>
  <c r="C8" i="5"/>
  <c r="G7" i="5"/>
  <c r="F7" i="5"/>
  <c r="E7" i="5"/>
  <c r="D7" i="5"/>
  <c r="C7" i="5"/>
  <c r="G6" i="5"/>
  <c r="F6" i="5"/>
  <c r="E6" i="5"/>
  <c r="D6" i="5"/>
  <c r="C6" i="5"/>
  <c r="G5" i="5"/>
  <c r="F5" i="5"/>
  <c r="E5" i="5"/>
  <c r="D5" i="5"/>
  <c r="C5" i="5"/>
  <c r="G4" i="5"/>
  <c r="F4" i="5"/>
  <c r="E4" i="5"/>
  <c r="D4" i="5"/>
  <c r="C4" i="5"/>
  <c r="G3" i="5"/>
  <c r="F3" i="5"/>
  <c r="E3" i="5"/>
  <c r="D3" i="5"/>
  <c r="C3" i="5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5" i="4"/>
  <c r="F35" i="4"/>
  <c r="E35" i="4"/>
  <c r="D35" i="4"/>
  <c r="C35" i="4"/>
  <c r="G33" i="4"/>
  <c r="F33" i="4"/>
  <c r="E33" i="4"/>
  <c r="D33" i="4"/>
  <c r="C33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F9" i="4"/>
  <c r="E9" i="4"/>
  <c r="D9" i="4"/>
  <c r="C9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G4" i="4"/>
  <c r="F4" i="4"/>
  <c r="E4" i="4"/>
  <c r="D4" i="4"/>
  <c r="C4" i="4"/>
</calcChain>
</file>

<file path=xl/sharedStrings.xml><?xml version="1.0" encoding="utf-8"?>
<sst xmlns="http://schemas.openxmlformats.org/spreadsheetml/2006/main" count="2398" uniqueCount="708">
  <si>
    <t>1月8日(土)　大阪府選手権野沢温泉大会　アルペン　GS　男子</t>
    <rPh sb="1" eb="2">
      <t>ガツ</t>
    </rPh>
    <rPh sb="3" eb="4">
      <t>ニチ</t>
    </rPh>
    <rPh sb="5" eb="6">
      <t>ド</t>
    </rPh>
    <rPh sb="8" eb="11">
      <t>オオサカフ</t>
    </rPh>
    <rPh sb="11" eb="14">
      <t>センシュケン</t>
    </rPh>
    <rPh sb="14" eb="18">
      <t>ノザワオンセン</t>
    </rPh>
    <rPh sb="18" eb="20">
      <t>タイカイ</t>
    </rPh>
    <rPh sb="29" eb="31">
      <t>ダンシ</t>
    </rPh>
    <phoneticPr fontId="4"/>
  </si>
  <si>
    <t>明石</t>
  </si>
  <si>
    <t>和大</t>
  </si>
  <si>
    <t>アカシ</t>
  </si>
  <si>
    <t>カズヒロ</t>
  </si>
  <si>
    <t>同志社香里高校</t>
  </si>
  <si>
    <t>秋葉</t>
  </si>
  <si>
    <t>敬治</t>
  </si>
  <si>
    <t>アキバ</t>
  </si>
  <si>
    <t>ケイジ</t>
  </si>
  <si>
    <t>ＯＳＡＫＡ　ＯＮＥ　ＰＵＲＰＯＳＥ</t>
  </si>
  <si>
    <t>朝倉</t>
  </si>
  <si>
    <t>義弘</t>
  </si>
  <si>
    <t>アサクラ</t>
  </si>
  <si>
    <t>ヨシヒロ</t>
  </si>
  <si>
    <t>雪花菜</t>
  </si>
  <si>
    <t>安達</t>
  </si>
  <si>
    <t>颯太</t>
  </si>
  <si>
    <t>アダチ</t>
  </si>
  <si>
    <t>ソウタ</t>
  </si>
  <si>
    <t>阿部</t>
  </si>
  <si>
    <t>晃久</t>
  </si>
  <si>
    <t>アベ</t>
  </si>
  <si>
    <t>アキヒサ</t>
  </si>
  <si>
    <t>ｶﾝｽﾗ ｽｷｰﾚｰｼﾝｸﾞ ｸﾗﾌﾞ</t>
  </si>
  <si>
    <t>石渡</t>
  </si>
  <si>
    <t>顕</t>
  </si>
  <si>
    <t>イシワタリ</t>
  </si>
  <si>
    <t>ケン</t>
  </si>
  <si>
    <t>市田</t>
  </si>
  <si>
    <t>幸治</t>
  </si>
  <si>
    <t>イチダ</t>
  </si>
  <si>
    <t>コウジ</t>
  </si>
  <si>
    <t>大阪体育大学スキークラブ</t>
  </si>
  <si>
    <t>伊藤</t>
  </si>
  <si>
    <t>昂輝</t>
  </si>
  <si>
    <t>イトウ</t>
  </si>
  <si>
    <t>コウキ</t>
  </si>
  <si>
    <t>初芝立命館高校</t>
  </si>
  <si>
    <t>凌真</t>
  </si>
  <si>
    <t>リョウマ</t>
  </si>
  <si>
    <t>清風高校</t>
  </si>
  <si>
    <t>乾</t>
  </si>
  <si>
    <t>勇太</t>
  </si>
  <si>
    <t>イヌイ</t>
  </si>
  <si>
    <t>ユウタ</t>
  </si>
  <si>
    <t>今井</t>
  </si>
  <si>
    <t>浩治</t>
  </si>
  <si>
    <t>イマイ</t>
  </si>
  <si>
    <t>岩津</t>
  </si>
  <si>
    <t>有生</t>
  </si>
  <si>
    <t>イワツ</t>
  </si>
  <si>
    <t>ナオキ</t>
  </si>
  <si>
    <t>上久</t>
  </si>
  <si>
    <t>達也</t>
  </si>
  <si>
    <t>ウエヒサ</t>
  </si>
  <si>
    <t>タツヤ</t>
  </si>
  <si>
    <t>レイク・ルイーズ・ＳＣ</t>
  </si>
  <si>
    <t>内田</t>
  </si>
  <si>
    <t>哲雄</t>
  </si>
  <si>
    <t>ウチダ</t>
  </si>
  <si>
    <t>テツオ</t>
  </si>
  <si>
    <t>内海</t>
  </si>
  <si>
    <t>裕良</t>
  </si>
  <si>
    <t>ウツミ</t>
  </si>
  <si>
    <t>ユウリ</t>
  </si>
  <si>
    <t>茨木高校</t>
  </si>
  <si>
    <t>江口</t>
  </si>
  <si>
    <t>遥人</t>
  </si>
  <si>
    <t>エグチ</t>
  </si>
  <si>
    <t>ハルト</t>
  </si>
  <si>
    <t>太田</t>
  </si>
  <si>
    <t>靖之</t>
  </si>
  <si>
    <t>オオタ</t>
  </si>
  <si>
    <t>ヤスノブ</t>
  </si>
  <si>
    <t>岡崎</t>
  </si>
  <si>
    <t>豊</t>
  </si>
  <si>
    <t>オカザキ</t>
  </si>
  <si>
    <t>ユタカ</t>
  </si>
  <si>
    <t>SAN'sスキークラブ</t>
  </si>
  <si>
    <t>桶谷</t>
  </si>
  <si>
    <t>政博</t>
  </si>
  <si>
    <t>オケタニ</t>
  </si>
  <si>
    <t>マサヒロ</t>
  </si>
  <si>
    <t>小野</t>
  </si>
  <si>
    <t>直人</t>
  </si>
  <si>
    <t>オノ</t>
  </si>
  <si>
    <t>ナオト</t>
  </si>
  <si>
    <t>野うさぎスキークラブ</t>
  </si>
  <si>
    <t>小畠</t>
  </si>
  <si>
    <t>秀人</t>
  </si>
  <si>
    <t>オバタ</t>
  </si>
  <si>
    <t>ヒデト</t>
  </si>
  <si>
    <t>0961032</t>
  </si>
  <si>
    <t>加藤</t>
    <rPh sb="0" eb="2">
      <t>カトウ</t>
    </rPh>
    <phoneticPr fontId="2"/>
  </si>
  <si>
    <t>舞也</t>
    <rPh sb="0" eb="1">
      <t>マ</t>
    </rPh>
    <rPh sb="1" eb="2">
      <t>ナリ</t>
    </rPh>
    <phoneticPr fontId="2"/>
  </si>
  <si>
    <t>カトウ</t>
  </si>
  <si>
    <t>マイヤ</t>
  </si>
  <si>
    <t>川崎</t>
  </si>
  <si>
    <t>文男</t>
  </si>
  <si>
    <t>カワサキ</t>
  </si>
  <si>
    <t>フミオ</t>
  </si>
  <si>
    <t>川人</t>
  </si>
  <si>
    <t>清志</t>
  </si>
  <si>
    <t>カワヒト</t>
  </si>
  <si>
    <t>キヨシ</t>
  </si>
  <si>
    <t>河辺</t>
  </si>
  <si>
    <t>栄一</t>
  </si>
  <si>
    <t>カワベ</t>
  </si>
  <si>
    <t>エイイチ</t>
  </si>
  <si>
    <t>タナベスポーツスキークラブ</t>
  </si>
  <si>
    <t>河村</t>
  </si>
  <si>
    <t>健</t>
  </si>
  <si>
    <t>カワムラ</t>
  </si>
  <si>
    <t>岸</t>
  </si>
  <si>
    <t>重行</t>
  </si>
  <si>
    <t>キシ</t>
  </si>
  <si>
    <t>シゲユキ</t>
  </si>
  <si>
    <t>北野</t>
  </si>
  <si>
    <t>勝照</t>
  </si>
  <si>
    <t>キタノ</t>
  </si>
  <si>
    <t>ヨシノブ</t>
  </si>
  <si>
    <t>草刈</t>
  </si>
  <si>
    <t>伸大郎</t>
  </si>
  <si>
    <t>クサカリ</t>
  </si>
  <si>
    <t>シンタロウ</t>
  </si>
  <si>
    <t>追手門学院大手前高校</t>
  </si>
  <si>
    <t>久野</t>
  </si>
  <si>
    <t>拓郎</t>
  </si>
  <si>
    <t>クノ</t>
  </si>
  <si>
    <t>タクロウ</t>
  </si>
  <si>
    <t>サングリエ スキークラブ</t>
  </si>
  <si>
    <t>蔵田</t>
  </si>
  <si>
    <t>隆斗</t>
  </si>
  <si>
    <t>クラタ</t>
  </si>
  <si>
    <t>リュウト</t>
  </si>
  <si>
    <t>黒﨑</t>
  </si>
  <si>
    <t>徹</t>
  </si>
  <si>
    <t>クロサキ</t>
  </si>
  <si>
    <t>トオル</t>
  </si>
  <si>
    <t>小山</t>
  </si>
  <si>
    <t>孝夫</t>
  </si>
  <si>
    <t>コヤマ</t>
  </si>
  <si>
    <t>タカオ</t>
  </si>
  <si>
    <t>重近</t>
  </si>
  <si>
    <t>咲弥</t>
  </si>
  <si>
    <t>シゲチカ</t>
  </si>
  <si>
    <t>サクヤ</t>
  </si>
  <si>
    <t>柴崎</t>
  </si>
  <si>
    <t>一輝</t>
  </si>
  <si>
    <t>シバサキ</t>
  </si>
  <si>
    <t>カズキ</t>
  </si>
  <si>
    <t>庄司</t>
  </si>
  <si>
    <t>光助</t>
  </si>
  <si>
    <t>ショウジ</t>
  </si>
  <si>
    <t>コウスケ</t>
  </si>
  <si>
    <t>白井</t>
  </si>
  <si>
    <t>大幹</t>
  </si>
  <si>
    <t>シライ</t>
  </si>
  <si>
    <t>タイキ</t>
  </si>
  <si>
    <t>杉友</t>
  </si>
  <si>
    <t>宣彦</t>
  </si>
  <si>
    <t>スギトモ</t>
  </si>
  <si>
    <t>ノブヒコ</t>
  </si>
  <si>
    <t>大阪ゆきだるまころぼう会</t>
  </si>
  <si>
    <t>鈴木</t>
  </si>
  <si>
    <t>昭廣</t>
  </si>
  <si>
    <t>スズキ</t>
  </si>
  <si>
    <t>アキヒロ</t>
  </si>
  <si>
    <t>妹尾</t>
  </si>
  <si>
    <t>流利</t>
  </si>
  <si>
    <t>セオ</t>
  </si>
  <si>
    <t>ルリ</t>
  </si>
  <si>
    <t>高木</t>
  </si>
  <si>
    <t>経正</t>
  </si>
  <si>
    <t>タカギ</t>
  </si>
  <si>
    <t>ケイショウ</t>
  </si>
  <si>
    <t>竹村</t>
  </si>
  <si>
    <t>信也</t>
  </si>
  <si>
    <t>タケムラ</t>
  </si>
  <si>
    <t>シンヤ</t>
  </si>
  <si>
    <t>ダイハツスキークラブ</t>
  </si>
  <si>
    <t>田中</t>
  </si>
  <si>
    <t>賢治</t>
  </si>
  <si>
    <t>タナカ</t>
  </si>
  <si>
    <t>ケンジ</t>
  </si>
  <si>
    <t>近俊</t>
  </si>
  <si>
    <t>範次</t>
  </si>
  <si>
    <t>チカトシ</t>
  </si>
  <si>
    <t>ノリツグ</t>
  </si>
  <si>
    <t>知念</t>
  </si>
  <si>
    <t>重夫</t>
  </si>
  <si>
    <t>チネン</t>
  </si>
  <si>
    <t>シゲオ</t>
  </si>
  <si>
    <t>若桜スキークラブ</t>
  </si>
  <si>
    <t>辻</t>
  </si>
  <si>
    <t>光一朗</t>
  </si>
  <si>
    <t>ツジ</t>
  </si>
  <si>
    <t>コウイチロウ</t>
  </si>
  <si>
    <t>東條</t>
  </si>
  <si>
    <t>純也</t>
  </si>
  <si>
    <t>トウジョウ</t>
  </si>
  <si>
    <t>ジュンヤ</t>
  </si>
  <si>
    <t>カムピリオスキークラブ</t>
  </si>
  <si>
    <t>中野</t>
  </si>
  <si>
    <t>雄治</t>
  </si>
  <si>
    <t>ナカノ</t>
  </si>
  <si>
    <t>ユウジ</t>
  </si>
  <si>
    <t>西本</t>
  </si>
  <si>
    <t>聡</t>
  </si>
  <si>
    <t>ニシモト</t>
  </si>
  <si>
    <t>サトシ</t>
  </si>
  <si>
    <t>スノーバードスキークラブ</t>
  </si>
  <si>
    <t>早崎</t>
  </si>
  <si>
    <t>英雄</t>
  </si>
  <si>
    <t>ハヤサキ</t>
  </si>
  <si>
    <t>ヒデオ</t>
  </si>
  <si>
    <t>春名</t>
  </si>
  <si>
    <t>雄翔</t>
  </si>
  <si>
    <t>ハルナ</t>
  </si>
  <si>
    <t>ユウショウ</t>
  </si>
  <si>
    <t>樋口</t>
  </si>
  <si>
    <t>波平</t>
  </si>
  <si>
    <t>ヒグチ</t>
  </si>
  <si>
    <t>ナミヘイ</t>
  </si>
  <si>
    <t>ＫＡＮＯＮＥ</t>
  </si>
  <si>
    <t>久松</t>
  </si>
  <si>
    <t>加寿也</t>
  </si>
  <si>
    <t>ヒサマツ</t>
  </si>
  <si>
    <t>カズヤ</t>
  </si>
  <si>
    <t>藤井</t>
  </si>
  <si>
    <t>正彦</t>
  </si>
  <si>
    <t>フジイ</t>
  </si>
  <si>
    <t>マサヒコ</t>
  </si>
  <si>
    <t>藤田</t>
  </si>
  <si>
    <t>雅保</t>
  </si>
  <si>
    <t>フジタ</t>
  </si>
  <si>
    <t>マサヤス</t>
  </si>
  <si>
    <t>松田</t>
  </si>
  <si>
    <t>政洋</t>
  </si>
  <si>
    <t>マツダ</t>
  </si>
  <si>
    <t>三口</t>
  </si>
  <si>
    <t>晃弘</t>
  </si>
  <si>
    <t>ミクチ</t>
  </si>
  <si>
    <t>水谷</t>
  </si>
  <si>
    <t>武志</t>
  </si>
  <si>
    <t>ミズタニ</t>
  </si>
  <si>
    <t>タケシ</t>
  </si>
  <si>
    <t>宮本</t>
  </si>
  <si>
    <t>大誠</t>
  </si>
  <si>
    <t>ミヤモト</t>
  </si>
  <si>
    <t>タイセイ</t>
  </si>
  <si>
    <t>住吉高校</t>
  </si>
  <si>
    <t>本山</t>
  </si>
  <si>
    <t>孝祐</t>
  </si>
  <si>
    <t>モトヤマ</t>
  </si>
  <si>
    <t>森口</t>
  </si>
  <si>
    <t>敦</t>
  </si>
  <si>
    <t>モリグチ</t>
  </si>
  <si>
    <t>アツシ</t>
  </si>
  <si>
    <t>ヤスユキ</t>
  </si>
  <si>
    <t>山田</t>
  </si>
  <si>
    <t>啓太</t>
  </si>
  <si>
    <t>ヤマダ</t>
  </si>
  <si>
    <t>ケイタ</t>
  </si>
  <si>
    <t>正夫</t>
  </si>
  <si>
    <t>マサオ</t>
  </si>
  <si>
    <t>山中</t>
  </si>
  <si>
    <t>睦裕</t>
  </si>
  <si>
    <t>ヤマナカ</t>
  </si>
  <si>
    <t>ムツヒロ</t>
  </si>
  <si>
    <t>山本</t>
  </si>
  <si>
    <t>悠登</t>
  </si>
  <si>
    <t>ヤマモト</t>
  </si>
  <si>
    <t>上宮太子高校</t>
  </si>
  <si>
    <t>行平</t>
    <rPh sb="0" eb="2">
      <t>ユキヒラ</t>
    </rPh>
    <phoneticPr fontId="2"/>
  </si>
  <si>
    <t>孝秀</t>
    <rPh sb="0" eb="2">
      <t>タカヒデ</t>
    </rPh>
    <phoneticPr fontId="2"/>
  </si>
  <si>
    <t>ユキヒラ</t>
  </si>
  <si>
    <t>タダヒデ</t>
  </si>
  <si>
    <t>安間</t>
  </si>
  <si>
    <t>快誓</t>
  </si>
  <si>
    <t>アマ</t>
  </si>
  <si>
    <t>カイセイ</t>
  </si>
  <si>
    <t>追手門学院大手前中学校</t>
  </si>
  <si>
    <t>今村</t>
  </si>
  <si>
    <t>蓮</t>
  </si>
  <si>
    <t>イマムラ</t>
  </si>
  <si>
    <t>レン</t>
  </si>
  <si>
    <t>宇野</t>
  </si>
  <si>
    <t>知志</t>
  </si>
  <si>
    <t>ウノ</t>
  </si>
  <si>
    <t>岡元</t>
  </si>
  <si>
    <t>獅芭</t>
  </si>
  <si>
    <t>オカモト</t>
  </si>
  <si>
    <t>シンバ</t>
  </si>
  <si>
    <t>金子</t>
  </si>
  <si>
    <t>琥南</t>
  </si>
  <si>
    <t>カネコ</t>
  </si>
  <si>
    <t>コナン</t>
  </si>
  <si>
    <t>神吉</t>
  </si>
  <si>
    <t>カンキ</t>
  </si>
  <si>
    <t>清原</t>
  </si>
  <si>
    <t>陽</t>
  </si>
  <si>
    <t>キヨハラ</t>
  </si>
  <si>
    <t>ヒナタ</t>
  </si>
  <si>
    <t>古賀</t>
  </si>
  <si>
    <t>晴之亮</t>
  </si>
  <si>
    <t>コガ</t>
  </si>
  <si>
    <t>セイノスケ</t>
  </si>
  <si>
    <t>諏訪下</t>
  </si>
  <si>
    <t>スワシタ</t>
  </si>
  <si>
    <t>樽井</t>
  </si>
  <si>
    <t>幹宗</t>
  </si>
  <si>
    <t>タルイ</t>
  </si>
  <si>
    <t>マサトシ</t>
  </si>
  <si>
    <t>早稲田摂陵中学校</t>
  </si>
  <si>
    <t>林</t>
  </si>
  <si>
    <t>雷蔵</t>
  </si>
  <si>
    <t>ハヤシ</t>
  </si>
  <si>
    <t>ライゾウ</t>
  </si>
  <si>
    <t>同志社香里中学校</t>
  </si>
  <si>
    <t>幹大</t>
  </si>
  <si>
    <t>カンタ</t>
  </si>
  <si>
    <t>大阪市立我孫子南中学校</t>
  </si>
  <si>
    <t>村松</t>
  </si>
  <si>
    <t>隼</t>
  </si>
  <si>
    <t>ムラマツ</t>
  </si>
  <si>
    <t>シュン</t>
  </si>
  <si>
    <t>山口</t>
  </si>
  <si>
    <t>晃生</t>
  </si>
  <si>
    <t>ヤマグチ</t>
  </si>
  <si>
    <t>山根</t>
  </si>
  <si>
    <t>ヤマネ</t>
  </si>
  <si>
    <t>ダイキ</t>
  </si>
  <si>
    <t>吉村</t>
  </si>
  <si>
    <t>創晴</t>
  </si>
  <si>
    <t>ヨシムラ</t>
  </si>
  <si>
    <t>ツクル</t>
  </si>
  <si>
    <t>阪南小学校</t>
  </si>
  <si>
    <t>渡邊</t>
  </si>
  <si>
    <t>翔太</t>
  </si>
  <si>
    <t>ワタナベ</t>
  </si>
  <si>
    <t>ショウタ</t>
  </si>
  <si>
    <t>光来</t>
    <rPh sb="0" eb="1">
      <t>ヒカ</t>
    </rPh>
    <rPh sb="1" eb="2">
      <t>ク</t>
    </rPh>
    <phoneticPr fontId="2"/>
  </si>
  <si>
    <t>ミライ</t>
  </si>
  <si>
    <t>一般</t>
    <rPh sb="0" eb="2">
      <t>イッパン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</si>
  <si>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</si>
  <si>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</si>
  <si>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区分</t>
    <rPh sb="0" eb="2">
      <t>クブン</t>
    </rPh>
    <phoneticPr fontId="4"/>
  </si>
  <si>
    <t>名前</t>
    <rPh sb="0" eb="2">
      <t>ナマエ</t>
    </rPh>
    <phoneticPr fontId="4"/>
  </si>
  <si>
    <t>カナ</t>
    <phoneticPr fontId="4"/>
  </si>
  <si>
    <t>所属</t>
    <rPh sb="0" eb="2">
      <t>ショゾク</t>
    </rPh>
    <phoneticPr fontId="4"/>
  </si>
  <si>
    <t>赤木</t>
  </si>
  <si>
    <t>瑞枝</t>
  </si>
  <si>
    <t>アカギ</t>
  </si>
  <si>
    <t>ミズエ</t>
  </si>
  <si>
    <t>浅野</t>
  </si>
  <si>
    <t>三和</t>
  </si>
  <si>
    <t>アサノ</t>
  </si>
  <si>
    <t>ミワ</t>
  </si>
  <si>
    <t>牧子</t>
  </si>
  <si>
    <t>マキコ</t>
  </si>
  <si>
    <t>管家</t>
  </si>
  <si>
    <t>涼香</t>
  </si>
  <si>
    <t>カンケ</t>
  </si>
  <si>
    <t>スズカ</t>
  </si>
  <si>
    <t>木村</t>
  </si>
  <si>
    <t>優子</t>
  </si>
  <si>
    <t>キムラ</t>
  </si>
  <si>
    <t>ユウコ</t>
  </si>
  <si>
    <t>坂根</t>
  </si>
  <si>
    <t>実央莉</t>
  </si>
  <si>
    <t>サカネ</t>
  </si>
  <si>
    <t>ミオリ</t>
  </si>
  <si>
    <t>笹川</t>
  </si>
  <si>
    <t>泉</t>
  </si>
  <si>
    <t>ササガワ</t>
  </si>
  <si>
    <t>イズミ</t>
  </si>
  <si>
    <t>清水</t>
    <rPh sb="0" eb="2">
      <t>シミズ</t>
    </rPh>
    <phoneticPr fontId="2"/>
  </si>
  <si>
    <t>聖香</t>
    <rPh sb="0" eb="1">
      <t>セイ</t>
    </rPh>
    <rPh sb="1" eb="2">
      <t>カオル</t>
    </rPh>
    <phoneticPr fontId="2"/>
  </si>
  <si>
    <t>シミズ</t>
  </si>
  <si>
    <t>キヨカ</t>
  </si>
  <si>
    <t>若桜スキークラブ</t>
    <rPh sb="0" eb="2">
      <t>ワカサ</t>
    </rPh>
    <phoneticPr fontId="2"/>
  </si>
  <si>
    <t>鈴香</t>
    <rPh sb="0" eb="1">
      <t>スズ</t>
    </rPh>
    <rPh sb="1" eb="2">
      <t>カオル</t>
    </rPh>
    <phoneticPr fontId="2"/>
  </si>
  <si>
    <t>リンカ</t>
  </si>
  <si>
    <t>直子</t>
  </si>
  <si>
    <t>ナオコ</t>
  </si>
  <si>
    <t>萌子</t>
  </si>
  <si>
    <t>モエコ</t>
  </si>
  <si>
    <t>恵理華</t>
  </si>
  <si>
    <t>エリカ</t>
  </si>
  <si>
    <t>外池</t>
  </si>
  <si>
    <t>希実</t>
  </si>
  <si>
    <t>トノイケ</t>
  </si>
  <si>
    <t>ノゾミ</t>
  </si>
  <si>
    <t>中村</t>
  </si>
  <si>
    <t>章子</t>
  </si>
  <si>
    <t>ナカムラ</t>
  </si>
  <si>
    <t>ショウコ</t>
  </si>
  <si>
    <t>那須</t>
  </si>
  <si>
    <t>晶子</t>
  </si>
  <si>
    <t>ナス</t>
  </si>
  <si>
    <t>アキコ</t>
  </si>
  <si>
    <t>西澤</t>
  </si>
  <si>
    <t>孝子</t>
  </si>
  <si>
    <t>ニシザワ</t>
  </si>
  <si>
    <t>タカコ</t>
  </si>
  <si>
    <t>西野</t>
  </si>
  <si>
    <t>華乃</t>
  </si>
  <si>
    <t>ニシノ</t>
  </si>
  <si>
    <t>カノ</t>
  </si>
  <si>
    <t>清風南海高校</t>
  </si>
  <si>
    <t>美保</t>
  </si>
  <si>
    <t>ミホ</t>
  </si>
  <si>
    <t>平尾</t>
  </si>
  <si>
    <t>理名</t>
  </si>
  <si>
    <t>ヒラオ</t>
  </si>
  <si>
    <t>リナ</t>
  </si>
  <si>
    <t>福山</t>
  </si>
  <si>
    <t>瑞希</t>
  </si>
  <si>
    <t>フクヤマ</t>
  </si>
  <si>
    <t>ミズキ</t>
  </si>
  <si>
    <t>ＷＩＮＧ</t>
  </si>
  <si>
    <t>牧野</t>
  </si>
  <si>
    <t>帆華</t>
  </si>
  <si>
    <t>マキノ</t>
  </si>
  <si>
    <t>ホノカ</t>
  </si>
  <si>
    <t>樟蔭高校</t>
  </si>
  <si>
    <t>松尾</t>
  </si>
  <si>
    <t>季歩</t>
  </si>
  <si>
    <t>マツオ</t>
  </si>
  <si>
    <t>キホ</t>
  </si>
  <si>
    <t>眞鍋</t>
  </si>
  <si>
    <t>和奏</t>
  </si>
  <si>
    <t>マナベ</t>
  </si>
  <si>
    <t>ワカナ</t>
  </si>
  <si>
    <t>皆本</t>
  </si>
  <si>
    <t>光虹</t>
  </si>
  <si>
    <t>ミナモト</t>
  </si>
  <si>
    <t>ミク</t>
  </si>
  <si>
    <t>森口</t>
    <rPh sb="0" eb="2">
      <t>モリグチ</t>
    </rPh>
    <phoneticPr fontId="2"/>
  </si>
  <si>
    <t>ひかり</t>
  </si>
  <si>
    <t>ヒカリ</t>
  </si>
  <si>
    <t>犬伏</t>
  </si>
  <si>
    <t>莉子</t>
  </si>
  <si>
    <t>イヌブシ</t>
  </si>
  <si>
    <t>リコ</t>
  </si>
  <si>
    <t>江崎</t>
  </si>
  <si>
    <t>百花</t>
  </si>
  <si>
    <t>エザキ</t>
  </si>
  <si>
    <t>モモカ</t>
  </si>
  <si>
    <t>大﨑</t>
  </si>
  <si>
    <t>美空</t>
  </si>
  <si>
    <t>オオサキ</t>
  </si>
  <si>
    <t>ミソラ</t>
  </si>
  <si>
    <t>大阪女学院中学校</t>
  </si>
  <si>
    <t>岡</t>
  </si>
  <si>
    <t>海愛子</t>
  </si>
  <si>
    <t>オカ</t>
  </si>
  <si>
    <t>ミミコ</t>
  </si>
  <si>
    <t>中百舌鳥中学校</t>
  </si>
  <si>
    <t>川内</t>
  </si>
  <si>
    <t>愛歩</t>
  </si>
  <si>
    <t>カワウチ</t>
  </si>
  <si>
    <t>アユ</t>
  </si>
  <si>
    <t>大阪中学校ジュニアスキークラブ</t>
  </si>
  <si>
    <t>川嶋</t>
  </si>
  <si>
    <t>瑚子</t>
  </si>
  <si>
    <t>カワシマ</t>
  </si>
  <si>
    <t>ココ</t>
  </si>
  <si>
    <t>大阪市立住吉中学校</t>
  </si>
  <si>
    <t>坂田</t>
  </si>
  <si>
    <t>明佳音</t>
  </si>
  <si>
    <t>サカタ</t>
  </si>
  <si>
    <t>アカネ</t>
  </si>
  <si>
    <t>琴絵</t>
  </si>
  <si>
    <t>コトエ</t>
  </si>
  <si>
    <t>れい</t>
  </si>
  <si>
    <t>レイ</t>
  </si>
  <si>
    <t>蔦谷</t>
  </si>
  <si>
    <t>奈桜</t>
  </si>
  <si>
    <t>ツタヤ</t>
  </si>
  <si>
    <t>ナオ</t>
  </si>
  <si>
    <t>茨木市立第一中学校</t>
  </si>
  <si>
    <t>友田</t>
  </si>
  <si>
    <t>優希</t>
  </si>
  <si>
    <t>トモダ</t>
  </si>
  <si>
    <t>松岡</t>
  </si>
  <si>
    <t>遥</t>
  </si>
  <si>
    <t>マツオカ</t>
  </si>
  <si>
    <t>ハルカ</t>
  </si>
  <si>
    <t>松島</t>
  </si>
  <si>
    <t>由美</t>
  </si>
  <si>
    <t>マツシマ</t>
  </si>
  <si>
    <t>ユミ</t>
  </si>
  <si>
    <t>村井</t>
  </si>
  <si>
    <t>美優菜</t>
  </si>
  <si>
    <t>ムライ</t>
  </si>
  <si>
    <t>ミユナ</t>
  </si>
  <si>
    <t>森田</t>
  </si>
  <si>
    <t>奈々加</t>
  </si>
  <si>
    <t>モリタ</t>
  </si>
  <si>
    <t>ナナカ</t>
  </si>
  <si>
    <t>山添</t>
  </si>
  <si>
    <t>千桜都</t>
  </si>
  <si>
    <t>ヤマゾエ</t>
  </si>
  <si>
    <t>チサト</t>
  </si>
  <si>
    <t>林</t>
    <rPh sb="0" eb="1">
      <t>ハヤシ</t>
    </rPh>
    <phoneticPr fontId="2"/>
  </si>
  <si>
    <t>すず</t>
  </si>
  <si>
    <t>スズ</t>
  </si>
  <si>
    <t>code</t>
    <phoneticPr fontId="4"/>
  </si>
  <si>
    <t>チーム</t>
    <phoneticPr fontId="4"/>
  </si>
  <si>
    <t>1月8日(土)　大阪府選手権野沢温泉大会　アルペン　GS　女子</t>
    <rPh sb="1" eb="2">
      <t>ガツ</t>
    </rPh>
    <rPh sb="3" eb="4">
      <t>ニチ</t>
    </rPh>
    <rPh sb="5" eb="6">
      <t>ド</t>
    </rPh>
    <rPh sb="8" eb="11">
      <t>オオサカフ</t>
    </rPh>
    <rPh sb="11" eb="14">
      <t>センシュケン</t>
    </rPh>
    <rPh sb="14" eb="18">
      <t>ノザワオンセン</t>
    </rPh>
    <rPh sb="18" eb="20">
      <t>タイカイ</t>
    </rPh>
    <rPh sb="29" eb="31">
      <t>ジョシ</t>
    </rPh>
    <phoneticPr fontId="4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</si>
  <si>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</si>
  <si>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</si>
  <si>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少年</t>
    <rPh sb="0" eb="2">
      <t>ショウネン</t>
    </rPh>
    <phoneticPr fontId="2"/>
  </si>
  <si>
    <t>孝希</t>
  </si>
  <si>
    <t>日笠</t>
    <rPh sb="0" eb="1">
      <t>ヒ</t>
    </rPh>
    <rPh sb="1" eb="2">
      <t>カサ</t>
    </rPh>
    <phoneticPr fontId="2"/>
  </si>
  <si>
    <t>瑛二朗</t>
  </si>
  <si>
    <t>ヒカサ</t>
  </si>
  <si>
    <t>エイジロウ</t>
  </si>
  <si>
    <t>松本</t>
  </si>
  <si>
    <t>マツモト</t>
  </si>
  <si>
    <t>IBSスキークラブ</t>
  </si>
  <si>
    <t>大村</t>
  </si>
  <si>
    <t>景文</t>
  </si>
  <si>
    <t>オオムラ</t>
  </si>
  <si>
    <t>カゲフミ</t>
  </si>
  <si>
    <t>チーム・ブランシュ</t>
  </si>
  <si>
    <t>小倉</t>
  </si>
  <si>
    <t>弘吏</t>
  </si>
  <si>
    <t>オグラ</t>
  </si>
  <si>
    <t>ヒロシ</t>
  </si>
  <si>
    <t>和行</t>
  </si>
  <si>
    <t>カズユキ</t>
  </si>
  <si>
    <t>笹原</t>
  </si>
  <si>
    <t>幸次郎</t>
  </si>
  <si>
    <t>ササハラ</t>
  </si>
  <si>
    <t>コウジロウ</t>
  </si>
  <si>
    <t>哲也</t>
  </si>
  <si>
    <t>テツヤ</t>
  </si>
  <si>
    <t>ローヤルスキークラブ</t>
  </si>
  <si>
    <t>光治</t>
  </si>
  <si>
    <t>ミツジ</t>
  </si>
  <si>
    <t>広政</t>
  </si>
  <si>
    <t>貴之</t>
  </si>
  <si>
    <t>ヒロマサ</t>
  </si>
  <si>
    <t>タカユキ</t>
  </si>
  <si>
    <t>大阪市役所スキークラブ</t>
  </si>
  <si>
    <t>溝口</t>
    <rPh sb="0" eb="2">
      <t>ミゾグチ</t>
    </rPh>
    <phoneticPr fontId="2"/>
  </si>
  <si>
    <t>聖規</t>
    <rPh sb="0" eb="1">
      <t>セイ</t>
    </rPh>
    <rPh sb="1" eb="2">
      <t>ノリ</t>
    </rPh>
    <phoneticPr fontId="2"/>
  </si>
  <si>
    <t>ミゾグチ</t>
  </si>
  <si>
    <t>マサキ</t>
  </si>
  <si>
    <t>宮崎</t>
  </si>
  <si>
    <t>俊亨</t>
  </si>
  <si>
    <t>ミヤザキ</t>
  </si>
  <si>
    <t>トシユキ</t>
  </si>
  <si>
    <t>明</t>
  </si>
  <si>
    <t>アキラ</t>
  </si>
  <si>
    <t>成年A</t>
  </si>
  <si>
    <t>成年B</t>
  </si>
  <si>
    <t>成年C</t>
  </si>
  <si>
    <t>1月9日(日)　大阪府民スポーツ大会　アルペン　GS　女子</t>
    <rPh sb="1" eb="2">
      <t>ガツ</t>
    </rPh>
    <rPh sb="3" eb="4">
      <t>ニチ</t>
    </rPh>
    <rPh sb="5" eb="6">
      <t>ヒ</t>
    </rPh>
    <rPh sb="8" eb="11">
      <t>オオサカフ</t>
    </rPh>
    <rPh sb="11" eb="12">
      <t>ミン</t>
    </rPh>
    <rPh sb="16" eb="18">
      <t>タイカイ</t>
    </rPh>
    <rPh sb="27" eb="29">
      <t>ジョシ</t>
    </rPh>
    <phoneticPr fontId="4"/>
  </si>
  <si>
    <t>1月9日(日)　大阪府民スポーツ大会　アルペン　GS　男子</t>
    <rPh sb="1" eb="2">
      <t>ガツ</t>
    </rPh>
    <rPh sb="3" eb="4">
      <t>ニチ</t>
    </rPh>
    <rPh sb="5" eb="6">
      <t>ヒ</t>
    </rPh>
    <rPh sb="8" eb="11">
      <t>オオサカフ</t>
    </rPh>
    <rPh sb="11" eb="12">
      <t>ミン</t>
    </rPh>
    <rPh sb="16" eb="18">
      <t>タイカイ</t>
    </rPh>
    <rPh sb="27" eb="29">
      <t>ダンシ</t>
    </rPh>
    <phoneticPr fontId="4"/>
  </si>
  <si>
    <t>林</t>
    <rPh sb="0" eb="1">
      <t>ハヤシ</t>
    </rPh>
    <phoneticPr fontId="4"/>
  </si>
  <si>
    <t>すず</t>
    <phoneticPr fontId="4"/>
  </si>
  <si>
    <t>ハヤシ</t>
    <phoneticPr fontId="4"/>
  </si>
  <si>
    <t>スズ</t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</si>
  <si>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</si>
  <si>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</si>
  <si>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清水</t>
    <rPh sb="0" eb="2">
      <t>シミズ</t>
    </rPh>
    <phoneticPr fontId="4"/>
  </si>
  <si>
    <t>鈴香</t>
    <rPh sb="0" eb="1">
      <t>スズ</t>
    </rPh>
    <rPh sb="1" eb="2">
      <t>カオル</t>
    </rPh>
    <phoneticPr fontId="4"/>
  </si>
  <si>
    <t>シミズ</t>
    <phoneticPr fontId="4"/>
  </si>
  <si>
    <t>リンカ</t>
    <phoneticPr fontId="4"/>
  </si>
  <si>
    <t>若桜スキークラブ</t>
    <rPh sb="0" eb="2">
      <t>ワカサ</t>
    </rPh>
    <phoneticPr fontId="4"/>
  </si>
  <si>
    <t>森口</t>
    <rPh sb="0" eb="2">
      <t>モリグチ</t>
    </rPh>
    <phoneticPr fontId="4"/>
  </si>
  <si>
    <t>ひかり</t>
    <phoneticPr fontId="4"/>
  </si>
  <si>
    <t>モリグチ</t>
    <phoneticPr fontId="4"/>
  </si>
  <si>
    <t>ヒカリ</t>
    <phoneticPr fontId="4"/>
  </si>
  <si>
    <t>イオリ</t>
    <phoneticPr fontId="4"/>
  </si>
  <si>
    <t>関西学院大学</t>
    <rPh sb="0" eb="2">
      <t>カンセイ</t>
    </rPh>
    <rPh sb="2" eb="4">
      <t>ガクイン</t>
    </rPh>
    <rPh sb="4" eb="6">
      <t>ダイガク</t>
    </rPh>
    <phoneticPr fontId="4"/>
  </si>
  <si>
    <t>聖香</t>
    <rPh sb="0" eb="1">
      <t>セイ</t>
    </rPh>
    <rPh sb="1" eb="2">
      <t>カオル</t>
    </rPh>
    <phoneticPr fontId="4"/>
  </si>
  <si>
    <t>キヨカ</t>
    <phoneticPr fontId="4"/>
  </si>
  <si>
    <t>少年</t>
  </si>
  <si>
    <t>成年B</t>
    <phoneticPr fontId="4"/>
  </si>
  <si>
    <t>1月9日(日)　大阪府民マスターズ大会　アルペン　GS　男子</t>
    <rPh sb="1" eb="2">
      <t>ガツ</t>
    </rPh>
    <rPh sb="3" eb="4">
      <t>ニチ</t>
    </rPh>
    <rPh sb="5" eb="6">
      <t>ヒ</t>
    </rPh>
    <rPh sb="8" eb="11">
      <t>オオサカフ</t>
    </rPh>
    <rPh sb="11" eb="12">
      <t>ミン</t>
    </rPh>
    <rPh sb="17" eb="19">
      <t>タイカイ</t>
    </rPh>
    <rPh sb="28" eb="30">
      <t>ダンシ</t>
    </rPh>
    <phoneticPr fontId="4"/>
  </si>
  <si>
    <t>75歳代以上</t>
  </si>
  <si>
    <t>70歳代</t>
  </si>
  <si>
    <t>65歳代</t>
  </si>
  <si>
    <t>60歳代</t>
  </si>
  <si>
    <t>55歳代</t>
  </si>
  <si>
    <t>50歳代</t>
  </si>
  <si>
    <t>東城</t>
    <rPh sb="0" eb="2">
      <t>トウジョウ</t>
    </rPh>
    <phoneticPr fontId="1"/>
  </si>
  <si>
    <t>久和</t>
    <rPh sb="0" eb="2">
      <t>ヒサカズ</t>
    </rPh>
    <phoneticPr fontId="1"/>
  </si>
  <si>
    <t>トウジョウ</t>
    <phoneticPr fontId="4"/>
  </si>
  <si>
    <t>ヒサカズ</t>
    <phoneticPr fontId="4"/>
  </si>
  <si>
    <t>Ｗ．Ｓ．Ｃ</t>
  </si>
  <si>
    <t>溝口</t>
    <phoneticPr fontId="4"/>
  </si>
  <si>
    <t>聖規</t>
    <phoneticPr fontId="4"/>
  </si>
  <si>
    <t>ミゾグチ</t>
    <phoneticPr fontId="4"/>
  </si>
  <si>
    <t>マサキ</t>
    <phoneticPr fontId="4"/>
  </si>
  <si>
    <t>45歳代</t>
  </si>
  <si>
    <t>40歳代</t>
  </si>
  <si>
    <t>35歳代</t>
  </si>
  <si>
    <t>30歳代</t>
  </si>
  <si>
    <t>オープン</t>
  </si>
  <si>
    <t>加藤</t>
    <rPh sb="0" eb="2">
      <t>カトウ</t>
    </rPh>
    <phoneticPr fontId="4"/>
  </si>
  <si>
    <t>舞也</t>
    <rPh sb="0" eb="1">
      <t>マ</t>
    </rPh>
    <rPh sb="1" eb="2">
      <t>ナリ</t>
    </rPh>
    <phoneticPr fontId="4"/>
  </si>
  <si>
    <t>カトウ</t>
    <phoneticPr fontId="4"/>
  </si>
  <si>
    <t>マイヤ</t>
    <phoneticPr fontId="4"/>
  </si>
  <si>
    <t>辻</t>
    <phoneticPr fontId="4"/>
  </si>
  <si>
    <t>光来</t>
    <rPh sb="0" eb="1">
      <t>ヒカ</t>
    </rPh>
    <rPh sb="1" eb="2">
      <t>ク</t>
    </rPh>
    <phoneticPr fontId="4"/>
  </si>
  <si>
    <t>ツジ</t>
    <phoneticPr fontId="4"/>
  </si>
  <si>
    <t>ミライ</t>
    <phoneticPr fontId="4"/>
  </si>
  <si>
    <t>行平</t>
    <rPh sb="0" eb="2">
      <t>ユキヒラ</t>
    </rPh>
    <phoneticPr fontId="4"/>
  </si>
  <si>
    <t>孝秀</t>
    <rPh sb="0" eb="2">
      <t>タカヒデ</t>
    </rPh>
    <phoneticPr fontId="4"/>
  </si>
  <si>
    <t>ユキヒラ</t>
    <phoneticPr fontId="4"/>
  </si>
  <si>
    <t>タダヒデ</t>
    <phoneticPr fontId="4"/>
  </si>
  <si>
    <t>1月9日(日)　大阪府民マスターズ大会　アルペン　GS　女子</t>
    <rPh sb="1" eb="2">
      <t>ガツ</t>
    </rPh>
    <rPh sb="3" eb="4">
      <t>ニチ</t>
    </rPh>
    <rPh sb="5" eb="6">
      <t>ヒ</t>
    </rPh>
    <rPh sb="8" eb="11">
      <t>オオサカフ</t>
    </rPh>
    <rPh sb="11" eb="12">
      <t>ミン</t>
    </rPh>
    <rPh sb="17" eb="19">
      <t>タイカイ</t>
    </rPh>
    <rPh sb="28" eb="30">
      <t>ジョシ</t>
    </rPh>
    <phoneticPr fontId="4"/>
  </si>
  <si>
    <t>70歳代以上</t>
  </si>
  <si>
    <t>櫻井</t>
    <rPh sb="0" eb="2">
      <t>サクライ</t>
    </rPh>
    <phoneticPr fontId="5"/>
  </si>
  <si>
    <t>美佐恵</t>
    <rPh sb="0" eb="2">
      <t>ミサ</t>
    </rPh>
    <rPh sb="2" eb="3">
      <t>メグミ</t>
    </rPh>
    <phoneticPr fontId="5"/>
  </si>
  <si>
    <t>サクライ</t>
    <phoneticPr fontId="4"/>
  </si>
  <si>
    <t>ミサエ</t>
    <phoneticPr fontId="4"/>
  </si>
  <si>
    <t>北辻</t>
    <rPh sb="0" eb="1">
      <t>キタ</t>
    </rPh>
    <rPh sb="1" eb="2">
      <t>ツジ</t>
    </rPh>
    <phoneticPr fontId="4"/>
  </si>
  <si>
    <t>彩夏</t>
    <rPh sb="0" eb="1">
      <t>アヤ</t>
    </rPh>
    <rPh sb="1" eb="2">
      <t>ナツ</t>
    </rPh>
    <phoneticPr fontId="4"/>
  </si>
  <si>
    <t>キタツジ</t>
    <phoneticPr fontId="4"/>
  </si>
  <si>
    <t>アヤカ</t>
    <phoneticPr fontId="4"/>
  </si>
  <si>
    <t>畑谷</t>
    <rPh sb="0" eb="2">
      <t>ハタヤ</t>
    </rPh>
    <phoneticPr fontId="1"/>
  </si>
  <si>
    <t>邦浩</t>
    <rPh sb="0" eb="2">
      <t>クニヒロ</t>
    </rPh>
    <phoneticPr fontId="1"/>
  </si>
  <si>
    <t>ハタヤ</t>
    <phoneticPr fontId="4"/>
  </si>
  <si>
    <t>クニヒロ</t>
    <phoneticPr fontId="4"/>
  </si>
  <si>
    <t>同志社大学</t>
    <rPh sb="0" eb="3">
      <t>ドウシシャ</t>
    </rPh>
    <rPh sb="3" eb="5">
      <t>ダイガク</t>
    </rPh>
    <phoneticPr fontId="4"/>
  </si>
  <si>
    <t>石川</t>
    <rPh sb="0" eb="2">
      <t>イシカワ</t>
    </rPh>
    <phoneticPr fontId="4"/>
  </si>
  <si>
    <t>優太</t>
    <rPh sb="0" eb="2">
      <t>ユウタ</t>
    </rPh>
    <phoneticPr fontId="4"/>
  </si>
  <si>
    <t>イシカワ</t>
    <phoneticPr fontId="4"/>
  </si>
  <si>
    <t>ユウタ</t>
    <phoneticPr fontId="4"/>
  </si>
  <si>
    <t>酒井</t>
    <rPh sb="0" eb="2">
      <t>サカイ</t>
    </rPh>
    <phoneticPr fontId="1"/>
  </si>
  <si>
    <t>康隆</t>
    <rPh sb="0" eb="1">
      <t>ヤスシ</t>
    </rPh>
    <rPh sb="1" eb="2">
      <t>タカ</t>
    </rPh>
    <phoneticPr fontId="1"/>
  </si>
  <si>
    <t>サカイ</t>
    <phoneticPr fontId="4"/>
  </si>
  <si>
    <t>ヤスカタ</t>
    <phoneticPr fontId="4"/>
  </si>
  <si>
    <t>西村</t>
    <rPh sb="0" eb="2">
      <t>ニシムラ</t>
    </rPh>
    <phoneticPr fontId="4"/>
  </si>
  <si>
    <t>太造</t>
    <rPh sb="0" eb="1">
      <t>フトシ</t>
    </rPh>
    <rPh sb="1" eb="2">
      <t>ヅクリ</t>
    </rPh>
    <phoneticPr fontId="4"/>
  </si>
  <si>
    <t>ニシムラ</t>
    <phoneticPr fontId="4"/>
  </si>
  <si>
    <t>タイゾウ</t>
    <phoneticPr fontId="4"/>
  </si>
  <si>
    <t>関西大学</t>
    <rPh sb="0" eb="2">
      <t>カンサイ</t>
    </rPh>
    <rPh sb="2" eb="4">
      <t>ダイガク</t>
    </rPh>
    <phoneticPr fontId="4"/>
  </si>
  <si>
    <t>日笠</t>
    <rPh sb="0" eb="1">
      <t>ヒ</t>
    </rPh>
    <rPh sb="1" eb="2">
      <t>カサ</t>
    </rPh>
    <phoneticPr fontId="4"/>
  </si>
  <si>
    <t>瑛二朗</t>
    <phoneticPr fontId="4"/>
  </si>
  <si>
    <t>ヒカサ</t>
    <phoneticPr fontId="4"/>
  </si>
  <si>
    <t>エイジロウ</t>
    <phoneticPr fontId="4"/>
  </si>
  <si>
    <t>近山</t>
    <rPh sb="0" eb="2">
      <t>チカヤマ</t>
    </rPh>
    <phoneticPr fontId="4"/>
  </si>
  <si>
    <t>岳</t>
    <rPh sb="0" eb="1">
      <t>ガク</t>
    </rPh>
    <phoneticPr fontId="4"/>
  </si>
  <si>
    <t>チカヤマ</t>
    <phoneticPr fontId="4"/>
  </si>
  <si>
    <t>タケシ</t>
    <phoneticPr fontId="4"/>
  </si>
  <si>
    <t>モンデウススキークラブ</t>
    <phoneticPr fontId="4"/>
  </si>
  <si>
    <t>安川</t>
    <rPh sb="0" eb="2">
      <t>ヤスカワ</t>
    </rPh>
    <phoneticPr fontId="4"/>
  </si>
  <si>
    <t>嘉敬</t>
    <phoneticPr fontId="4"/>
  </si>
  <si>
    <t>ヤスカワ</t>
    <phoneticPr fontId="4"/>
  </si>
  <si>
    <t>ヨシタカ</t>
    <phoneticPr fontId="4"/>
  </si>
  <si>
    <t>オープン</t>
    <phoneticPr fontId="4"/>
  </si>
  <si>
    <t>ミライ</t>
    <phoneticPr fontId="4"/>
  </si>
  <si>
    <t>少年</t>
    <rPh sb="0" eb="2">
      <t>ショウネン</t>
    </rPh>
    <phoneticPr fontId="4"/>
  </si>
  <si>
    <t>成年Ａ</t>
    <rPh sb="0" eb="1">
      <t>ナ</t>
    </rPh>
    <rPh sb="1" eb="2">
      <t>ネン</t>
    </rPh>
    <phoneticPr fontId="4"/>
  </si>
  <si>
    <t>1月10日(月)　国民体育大会大阪府予選会　アルペン　GS　男子</t>
    <rPh sb="1" eb="2">
      <t>ガツ</t>
    </rPh>
    <rPh sb="4" eb="5">
      <t>ニチ</t>
    </rPh>
    <rPh sb="6" eb="7">
      <t>ゲツ</t>
    </rPh>
    <rPh sb="9" eb="15">
      <t>コクミンタイイクタイカイ</t>
    </rPh>
    <rPh sb="15" eb="21">
      <t>オオサカフヨセンカイ</t>
    </rPh>
    <rPh sb="30" eb="32">
      <t>ダンシ</t>
    </rPh>
    <phoneticPr fontId="4"/>
  </si>
  <si>
    <t>渡辺</t>
    <rPh sb="0" eb="2">
      <t>ワタナベ</t>
    </rPh>
    <phoneticPr fontId="3"/>
  </si>
  <si>
    <t>美帆</t>
    <rPh sb="0" eb="2">
      <t>ミホ</t>
    </rPh>
    <phoneticPr fontId="3"/>
  </si>
  <si>
    <t>ワタナベ</t>
    <phoneticPr fontId="4"/>
  </si>
  <si>
    <t>ミホ</t>
    <phoneticPr fontId="4"/>
  </si>
  <si>
    <t>オープン</t>
    <phoneticPr fontId="4"/>
  </si>
  <si>
    <t>1月10日(月)　国民体育大会大阪府予選会　アルペン　GS　女子</t>
    <rPh sb="1" eb="2">
      <t>ガツ</t>
    </rPh>
    <rPh sb="4" eb="5">
      <t>ニチ</t>
    </rPh>
    <rPh sb="6" eb="7">
      <t>ゲツ</t>
    </rPh>
    <rPh sb="9" eb="15">
      <t>コクミンタイイクタイカイ</t>
    </rPh>
    <rPh sb="15" eb="21">
      <t>オオサカフヨセンカイ</t>
    </rPh>
    <rPh sb="30" eb="32">
      <t>ジョシ</t>
    </rPh>
    <phoneticPr fontId="4"/>
  </si>
  <si>
    <t>石原</t>
  </si>
  <si>
    <t>広四郎</t>
  </si>
  <si>
    <t>イシハラ</t>
  </si>
  <si>
    <t>コウシロウ</t>
  </si>
  <si>
    <t>雪山中央スキークラブ</t>
  </si>
  <si>
    <t>加藤</t>
  </si>
  <si>
    <t>雅也</t>
  </si>
  <si>
    <t>マサヤ</t>
  </si>
  <si>
    <t>多田</t>
  </si>
  <si>
    <t>健史</t>
  </si>
  <si>
    <t>タダ</t>
  </si>
  <si>
    <t>ケンシ</t>
  </si>
  <si>
    <t>波多野</t>
  </si>
  <si>
    <t>致</t>
  </si>
  <si>
    <t>ハタノ</t>
  </si>
  <si>
    <t>イタル</t>
  </si>
  <si>
    <t>溝口</t>
  </si>
  <si>
    <t>聖規</t>
  </si>
  <si>
    <t>森川</t>
  </si>
  <si>
    <t>貴史</t>
  </si>
  <si>
    <t>モリカワ</t>
  </si>
  <si>
    <t>タカフミ</t>
  </si>
  <si>
    <t>満</t>
  </si>
  <si>
    <t>ミツル</t>
  </si>
  <si>
    <t>有時</t>
  </si>
  <si>
    <t>阪南スキークラブ</t>
  </si>
  <si>
    <t>隆造</t>
  </si>
  <si>
    <t>リュウゾウ</t>
  </si>
  <si>
    <t>領家</t>
  </si>
  <si>
    <t>正典</t>
  </si>
  <si>
    <t>リョウケ</t>
  </si>
  <si>
    <t>マサノリ</t>
  </si>
  <si>
    <t>1月16日(日)　大阪府選手権奥神鍋大会　アルペン　GS　男子</t>
    <rPh sb="1" eb="2">
      <t>ガツ</t>
    </rPh>
    <rPh sb="4" eb="5">
      <t>ニチ</t>
    </rPh>
    <rPh sb="6" eb="7">
      <t>ヒ</t>
    </rPh>
    <rPh sb="9" eb="12">
      <t>オオサカフ</t>
    </rPh>
    <rPh sb="12" eb="15">
      <t>センシュケン</t>
    </rPh>
    <rPh sb="15" eb="16">
      <t>オク</t>
    </rPh>
    <rPh sb="16" eb="17">
      <t>カミ</t>
    </rPh>
    <rPh sb="17" eb="18">
      <t>ナベ</t>
    </rPh>
    <rPh sb="18" eb="20">
      <t>タイカイ</t>
    </rPh>
    <rPh sb="29" eb="31">
      <t>ダンシ</t>
    </rPh>
    <phoneticPr fontId="4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</si>
  <si>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</si>
  <si>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</si>
  <si>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心</t>
  </si>
  <si>
    <t>ココロ</t>
  </si>
  <si>
    <t>1月16日(日)　大阪府選手権奥神鍋大会　アルペン　GS　女子</t>
    <rPh sb="1" eb="2">
      <t>ガツ</t>
    </rPh>
    <rPh sb="4" eb="5">
      <t>ニチ</t>
    </rPh>
    <rPh sb="6" eb="7">
      <t>ヒ</t>
    </rPh>
    <rPh sb="9" eb="12">
      <t>オオサカフ</t>
    </rPh>
    <rPh sb="12" eb="15">
      <t>センシュケン</t>
    </rPh>
    <rPh sb="15" eb="16">
      <t>オク</t>
    </rPh>
    <rPh sb="16" eb="17">
      <t>カミ</t>
    </rPh>
    <rPh sb="17" eb="18">
      <t>ナベ</t>
    </rPh>
    <rPh sb="18" eb="20">
      <t>タイカイ</t>
    </rPh>
    <rPh sb="29" eb="31">
      <t>ジョシ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</si>
</sst>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Alignment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ill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04&#22823;&#38442;&#24220;&#12473;&#12461;&#12540;&#36899;&#30431;/21-22/&#65297;&#26376;&#12456;&#12531;&#12488;&#12522;&#12540;&#12501;&#12457;&#12540;&#12512;/&#12456;&#12531;&#12488;&#12522;&#12540;&#12522;&#12473;&#12488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"/>
      <sheetName val="0108AL選手権_M"/>
      <sheetName val="0108AL選手権_F"/>
      <sheetName val="0109府民大会_M"/>
      <sheetName val="0109AL府民大会_F"/>
      <sheetName val="0109ﾏｽﾀｰｽﾞ_M"/>
      <sheetName val="0109ﾏｽﾀｰｽﾞ_F"/>
      <sheetName val="0110国体予選_M"/>
      <sheetName val="0110国体予選_F"/>
      <sheetName val="0116選手権_M"/>
      <sheetName val="0116選手権_F"/>
      <sheetName val="集計表"/>
    </sheetNames>
    <sheetDataSet>
      <sheetData sheetId="0">
        <row r="2">
          <cell r="A2">
            <v>13406</v>
          </cell>
          <cell r="B2">
            <v>13406</v>
          </cell>
          <cell r="C2" t="str">
            <v>安田</v>
          </cell>
          <cell r="D2" t="str">
            <v>眞治</v>
          </cell>
          <cell r="E2" t="str">
            <v>ヤスダ</v>
          </cell>
          <cell r="F2" t="str">
            <v>シンジ</v>
          </cell>
          <cell r="G2" t="str">
            <v>YASUDA</v>
          </cell>
          <cell r="H2" t="str">
            <v>SHINJI</v>
          </cell>
          <cell r="I2">
            <v>18307</v>
          </cell>
          <cell r="J2" t="str">
            <v>男性</v>
          </cell>
          <cell r="K2" t="str">
            <v>大阪栂スキークラブ</v>
          </cell>
        </row>
        <row r="3">
          <cell r="A3">
            <v>13509</v>
          </cell>
          <cell r="B3">
            <v>13509</v>
          </cell>
          <cell r="C3" t="str">
            <v>安藤</v>
          </cell>
          <cell r="D3" t="str">
            <v>純也</v>
          </cell>
          <cell r="E3" t="str">
            <v>アンドウ</v>
          </cell>
          <cell r="F3" t="str">
            <v>ジュンヤ</v>
          </cell>
          <cell r="G3" t="str">
            <v>ANDOU</v>
          </cell>
          <cell r="H3" t="str">
            <v>JUNYA</v>
          </cell>
          <cell r="I3">
            <v>27619</v>
          </cell>
          <cell r="J3" t="str">
            <v>男性</v>
          </cell>
          <cell r="K3" t="str">
            <v>大阪市役所スキークラブ</v>
          </cell>
        </row>
        <row r="4">
          <cell r="A4">
            <v>13638</v>
          </cell>
          <cell r="B4">
            <v>13638</v>
          </cell>
          <cell r="C4" t="str">
            <v>安尾</v>
          </cell>
          <cell r="D4" t="str">
            <v>秀樹</v>
          </cell>
          <cell r="E4" t="str">
            <v>ヤスオ</v>
          </cell>
          <cell r="F4" t="str">
            <v>ヒデキ</v>
          </cell>
          <cell r="G4" t="str">
            <v>YASUO</v>
          </cell>
          <cell r="H4" t="str">
            <v>HIDEKI</v>
          </cell>
          <cell r="I4">
            <v>23088</v>
          </cell>
          <cell r="J4" t="str">
            <v>男性</v>
          </cell>
          <cell r="K4" t="str">
            <v>チーム・ブランシュ</v>
          </cell>
        </row>
        <row r="5">
          <cell r="A5">
            <v>13652</v>
          </cell>
          <cell r="B5">
            <v>13652</v>
          </cell>
          <cell r="C5" t="str">
            <v>安富</v>
          </cell>
          <cell r="D5" t="str">
            <v>祥勝</v>
          </cell>
          <cell r="E5" t="str">
            <v>ヤストミ</v>
          </cell>
          <cell r="F5" t="str">
            <v>ヨシカツ</v>
          </cell>
          <cell r="G5" t="str">
            <v>YASUTOMI</v>
          </cell>
          <cell r="H5" t="str">
            <v>YOSHIKATSU</v>
          </cell>
          <cell r="I5">
            <v>26840</v>
          </cell>
          <cell r="J5" t="str">
            <v>男性</v>
          </cell>
          <cell r="K5" t="str">
            <v>ＧＡＮＺ ＧＯＵＴ スキークラブ</v>
          </cell>
        </row>
        <row r="6">
          <cell r="A6">
            <v>14294</v>
          </cell>
          <cell r="B6">
            <v>14294</v>
          </cell>
          <cell r="C6" t="str">
            <v>伊藤</v>
          </cell>
          <cell r="D6" t="str">
            <v>恵一</v>
          </cell>
          <cell r="E6" t="str">
            <v>イトウ</v>
          </cell>
          <cell r="F6" t="str">
            <v>ケイイチ</v>
          </cell>
          <cell r="G6" t="str">
            <v>ITO</v>
          </cell>
          <cell r="H6" t="str">
            <v>KEIICHI</v>
          </cell>
          <cell r="I6">
            <v>24920</v>
          </cell>
          <cell r="J6" t="str">
            <v>男性</v>
          </cell>
          <cell r="K6" t="str">
            <v>ユーレルクラブ</v>
          </cell>
        </row>
        <row r="7">
          <cell r="A7">
            <v>14803</v>
          </cell>
          <cell r="B7">
            <v>14803</v>
          </cell>
          <cell r="C7" t="str">
            <v>伊藤</v>
          </cell>
          <cell r="D7" t="str">
            <v>哲治</v>
          </cell>
          <cell r="E7" t="str">
            <v>イトウ</v>
          </cell>
          <cell r="F7" t="str">
            <v>テツジ</v>
          </cell>
          <cell r="G7" t="str">
            <v>ITOH</v>
          </cell>
          <cell r="H7" t="str">
            <v>TETSUJI</v>
          </cell>
          <cell r="I7">
            <v>23838</v>
          </cell>
          <cell r="J7" t="str">
            <v>男性</v>
          </cell>
          <cell r="K7" t="str">
            <v>アマチュアスキークラブ</v>
          </cell>
        </row>
        <row r="8">
          <cell r="A8">
            <v>15099</v>
          </cell>
          <cell r="B8">
            <v>15099</v>
          </cell>
          <cell r="C8" t="str">
            <v>伊奈</v>
          </cell>
          <cell r="D8" t="str">
            <v>昭</v>
          </cell>
          <cell r="E8" t="str">
            <v>イナ</v>
          </cell>
          <cell r="F8" t="str">
            <v>アキラ</v>
          </cell>
          <cell r="G8" t="str">
            <v>INA</v>
          </cell>
          <cell r="H8" t="str">
            <v>AKIRA</v>
          </cell>
          <cell r="I8">
            <v>19536</v>
          </cell>
          <cell r="J8" t="str">
            <v>男性</v>
          </cell>
          <cell r="K8" t="str">
            <v>阪南スキークラブ</v>
          </cell>
        </row>
        <row r="9">
          <cell r="A9">
            <v>15555</v>
          </cell>
          <cell r="B9">
            <v>15555</v>
          </cell>
          <cell r="C9" t="str">
            <v>井上</v>
          </cell>
          <cell r="D9" t="str">
            <v>貴嗣</v>
          </cell>
          <cell r="E9" t="str">
            <v>イノウエ</v>
          </cell>
          <cell r="F9" t="str">
            <v>タカシ</v>
          </cell>
          <cell r="G9" t="str">
            <v>INOUE</v>
          </cell>
          <cell r="H9" t="str">
            <v>TAKASHI</v>
          </cell>
          <cell r="I9">
            <v>25209</v>
          </cell>
          <cell r="J9" t="str">
            <v>男性</v>
          </cell>
          <cell r="K9" t="str">
            <v>バーミントスキークラブ</v>
          </cell>
        </row>
        <row r="10">
          <cell r="A10">
            <v>15710</v>
          </cell>
          <cell r="B10">
            <v>15710</v>
          </cell>
          <cell r="C10" t="str">
            <v>井上</v>
          </cell>
          <cell r="D10" t="str">
            <v>昭応</v>
          </cell>
          <cell r="E10" t="str">
            <v>イノウエ</v>
          </cell>
          <cell r="F10" t="str">
            <v>アキオ</v>
          </cell>
          <cell r="G10" t="str">
            <v>INOUE</v>
          </cell>
          <cell r="H10" t="str">
            <v>AKIO</v>
          </cell>
          <cell r="I10">
            <v>24034</v>
          </cell>
          <cell r="J10" t="str">
            <v>男性</v>
          </cell>
          <cell r="K10" t="str">
            <v>野うさぎスキークラブ</v>
          </cell>
        </row>
        <row r="11">
          <cell r="A11">
            <v>16546</v>
          </cell>
          <cell r="B11">
            <v>16546</v>
          </cell>
          <cell r="C11" t="str">
            <v>稲谷</v>
          </cell>
          <cell r="D11" t="str">
            <v>泰徳</v>
          </cell>
          <cell r="E11" t="str">
            <v>イナタニ</v>
          </cell>
          <cell r="F11" t="str">
            <v>ヤスノリ</v>
          </cell>
          <cell r="G11" t="str">
            <v>INATANI</v>
          </cell>
          <cell r="H11" t="str">
            <v>YASUNORI</v>
          </cell>
          <cell r="I11">
            <v>23655</v>
          </cell>
          <cell r="J11" t="str">
            <v>男性</v>
          </cell>
          <cell r="K11" t="str">
            <v>大阪市役所スキークラブ</v>
          </cell>
        </row>
        <row r="12">
          <cell r="A12">
            <v>16863</v>
          </cell>
          <cell r="B12">
            <v>16863</v>
          </cell>
          <cell r="C12" t="str">
            <v>宇都宮</v>
          </cell>
          <cell r="D12" t="str">
            <v>則夫</v>
          </cell>
          <cell r="E12" t="str">
            <v>ウツノミヤ</v>
          </cell>
          <cell r="F12" t="str">
            <v>ノリオ</v>
          </cell>
          <cell r="G12" t="str">
            <v>UTSUNOMIYA</v>
          </cell>
          <cell r="H12" t="str">
            <v>NORIO</v>
          </cell>
          <cell r="I12">
            <v>20865</v>
          </cell>
          <cell r="J12" t="str">
            <v>男性</v>
          </cell>
          <cell r="K12" t="str">
            <v>ＷＩＮＧ</v>
          </cell>
        </row>
        <row r="13">
          <cell r="A13">
            <v>17129</v>
          </cell>
          <cell r="B13">
            <v>17129</v>
          </cell>
          <cell r="C13" t="str">
            <v>鵜飼</v>
          </cell>
          <cell r="D13" t="str">
            <v>順子</v>
          </cell>
          <cell r="E13" t="str">
            <v>ウガイ</v>
          </cell>
          <cell r="F13" t="str">
            <v>ジュンコ</v>
          </cell>
          <cell r="G13" t="str">
            <v>UGAI</v>
          </cell>
          <cell r="H13" t="str">
            <v>JUNKO</v>
          </cell>
          <cell r="I13">
            <v>23233</v>
          </cell>
          <cell r="J13" t="str">
            <v>女性</v>
          </cell>
          <cell r="K13" t="str">
            <v>チーム・ブランシュ</v>
          </cell>
        </row>
        <row r="14">
          <cell r="A14">
            <v>17196</v>
          </cell>
          <cell r="B14">
            <v>17196</v>
          </cell>
          <cell r="C14" t="str">
            <v>臼井</v>
          </cell>
          <cell r="D14" t="str">
            <v>勝利</v>
          </cell>
          <cell r="E14" t="str">
            <v>ウスイ</v>
          </cell>
          <cell r="F14" t="str">
            <v>カツトシ</v>
          </cell>
          <cell r="G14" t="str">
            <v>USUI</v>
          </cell>
          <cell r="H14" t="str">
            <v>KATSUTOSHI</v>
          </cell>
          <cell r="I14">
            <v>26234</v>
          </cell>
          <cell r="J14" t="str">
            <v>男性</v>
          </cell>
          <cell r="K14" t="str">
            <v>ウルスキークラブ</v>
          </cell>
        </row>
        <row r="15">
          <cell r="A15">
            <v>17630</v>
          </cell>
          <cell r="B15">
            <v>17630</v>
          </cell>
          <cell r="C15" t="str">
            <v>永元</v>
          </cell>
          <cell r="D15" t="str">
            <v>喜博</v>
          </cell>
          <cell r="E15" t="str">
            <v>ナガモト</v>
          </cell>
          <cell r="F15" t="str">
            <v>ヨシヒロ</v>
          </cell>
          <cell r="G15" t="str">
            <v>NAGAMOTO</v>
          </cell>
          <cell r="H15" t="str">
            <v>YOSHIHIRO</v>
          </cell>
          <cell r="I15">
            <v>21914</v>
          </cell>
          <cell r="J15" t="str">
            <v>男性</v>
          </cell>
          <cell r="K15" t="str">
            <v>ヤマトスキークラブ</v>
          </cell>
        </row>
        <row r="16">
          <cell r="A16">
            <v>17639</v>
          </cell>
          <cell r="B16">
            <v>17639</v>
          </cell>
          <cell r="C16" t="str">
            <v>永原</v>
          </cell>
          <cell r="D16" t="str">
            <v>茂</v>
          </cell>
          <cell r="E16" t="str">
            <v>ナガハラ</v>
          </cell>
          <cell r="F16" t="str">
            <v>シゲル</v>
          </cell>
          <cell r="G16" t="str">
            <v>NAGAHARA</v>
          </cell>
          <cell r="H16" t="str">
            <v>SIGERU</v>
          </cell>
          <cell r="I16">
            <v>19887</v>
          </cell>
          <cell r="J16" t="str">
            <v>男性</v>
          </cell>
          <cell r="K16" t="str">
            <v>大阪府庁スキー部</v>
          </cell>
        </row>
        <row r="17">
          <cell r="A17">
            <v>18076</v>
          </cell>
          <cell r="B17">
            <v>18076</v>
          </cell>
          <cell r="C17" t="str">
            <v>越野</v>
          </cell>
          <cell r="D17" t="str">
            <v>弘一</v>
          </cell>
          <cell r="E17" t="str">
            <v>コシノ</v>
          </cell>
          <cell r="F17" t="str">
            <v>ヒロカズ</v>
          </cell>
          <cell r="G17" t="str">
            <v>KOSHINO</v>
          </cell>
          <cell r="H17" t="str">
            <v>HIROKAZU</v>
          </cell>
          <cell r="I17">
            <v>24469</v>
          </cell>
          <cell r="J17" t="str">
            <v>男性</v>
          </cell>
          <cell r="K17" t="str">
            <v>ＫＡＮＯＮＥ</v>
          </cell>
        </row>
        <row r="18">
          <cell r="A18">
            <v>18197</v>
          </cell>
          <cell r="B18">
            <v>18197</v>
          </cell>
          <cell r="C18" t="str">
            <v>園元</v>
          </cell>
          <cell r="D18" t="str">
            <v>英寛</v>
          </cell>
          <cell r="E18" t="str">
            <v>ソノモト</v>
          </cell>
          <cell r="F18" t="str">
            <v>ヒデヒロ</v>
          </cell>
          <cell r="G18" t="str">
            <v>SONOMOTO</v>
          </cell>
          <cell r="H18" t="str">
            <v>HIDEHIRO</v>
          </cell>
          <cell r="I18">
            <v>24377</v>
          </cell>
          <cell r="J18" t="str">
            <v>男性</v>
          </cell>
          <cell r="K18" t="str">
            <v>エコースキークラブ</v>
          </cell>
        </row>
        <row r="19">
          <cell r="A19">
            <v>19025</v>
          </cell>
          <cell r="B19">
            <v>19025</v>
          </cell>
          <cell r="C19" t="str">
            <v>奥出</v>
          </cell>
          <cell r="D19" t="str">
            <v>とよ子</v>
          </cell>
          <cell r="E19" t="str">
            <v>オクデ</v>
          </cell>
          <cell r="F19" t="str">
            <v>トヨコ</v>
          </cell>
          <cell r="G19" t="str">
            <v>OKUDE</v>
          </cell>
          <cell r="H19" t="str">
            <v>TOYOKO</v>
          </cell>
          <cell r="I19">
            <v>21684</v>
          </cell>
          <cell r="J19" t="str">
            <v>女性</v>
          </cell>
          <cell r="K19" t="str">
            <v>ヤマトスキークラブ</v>
          </cell>
        </row>
        <row r="20">
          <cell r="A20">
            <v>20021</v>
          </cell>
          <cell r="B20">
            <v>20021</v>
          </cell>
          <cell r="C20" t="str">
            <v>岡</v>
          </cell>
          <cell r="D20" t="str">
            <v>伸次</v>
          </cell>
          <cell r="E20" t="str">
            <v>オカ</v>
          </cell>
          <cell r="F20" t="str">
            <v>ノブジ</v>
          </cell>
          <cell r="G20" t="str">
            <v>OKA</v>
          </cell>
          <cell r="H20" t="str">
            <v>NOBUJI</v>
          </cell>
          <cell r="I20">
            <v>25322</v>
          </cell>
          <cell r="J20" t="str">
            <v>男性</v>
          </cell>
          <cell r="K20" t="str">
            <v>バーミントスキークラブ</v>
          </cell>
        </row>
        <row r="21">
          <cell r="A21">
            <v>20269</v>
          </cell>
          <cell r="B21">
            <v>20269</v>
          </cell>
          <cell r="C21" t="str">
            <v>岡村</v>
          </cell>
          <cell r="D21" t="str">
            <v>恭子</v>
          </cell>
          <cell r="E21" t="str">
            <v>オカムラ</v>
          </cell>
          <cell r="F21" t="str">
            <v>キョウコ</v>
          </cell>
          <cell r="G21" t="str">
            <v>OKAMURA</v>
          </cell>
          <cell r="H21" t="str">
            <v>KYOUKO</v>
          </cell>
          <cell r="I21">
            <v>20315</v>
          </cell>
          <cell r="J21" t="str">
            <v>女性</v>
          </cell>
          <cell r="K21" t="str">
            <v>アップルスキークラブ</v>
          </cell>
        </row>
        <row r="22">
          <cell r="A22">
            <v>20419</v>
          </cell>
          <cell r="B22">
            <v>20419</v>
          </cell>
          <cell r="C22" t="str">
            <v>岡田</v>
          </cell>
          <cell r="D22" t="str">
            <v>秀郎</v>
          </cell>
          <cell r="E22" t="str">
            <v>オカダ</v>
          </cell>
          <cell r="F22" t="str">
            <v>ヒデオ</v>
          </cell>
          <cell r="G22" t="str">
            <v>OKADA</v>
          </cell>
          <cell r="H22" t="str">
            <v>HIDEO</v>
          </cell>
          <cell r="I22">
            <v>17015</v>
          </cell>
          <cell r="J22" t="str">
            <v>男性</v>
          </cell>
          <cell r="K22" t="str">
            <v>雪山中央スキークラブ</v>
          </cell>
        </row>
        <row r="23">
          <cell r="A23">
            <v>20733</v>
          </cell>
          <cell r="B23">
            <v>20733</v>
          </cell>
          <cell r="C23" t="str">
            <v>岡島</v>
          </cell>
          <cell r="D23" t="str">
            <v>文子</v>
          </cell>
          <cell r="E23" t="str">
            <v>オカジマ</v>
          </cell>
          <cell r="F23" t="str">
            <v>フミコ</v>
          </cell>
          <cell r="G23" t="str">
            <v>OKAJIMA</v>
          </cell>
          <cell r="H23" t="str">
            <v>FUMIKO</v>
          </cell>
          <cell r="I23">
            <v>25113</v>
          </cell>
          <cell r="J23" t="str">
            <v>女性</v>
          </cell>
          <cell r="K23" t="str">
            <v>スノーパルスキークラブ</v>
          </cell>
        </row>
        <row r="24">
          <cell r="A24">
            <v>20877</v>
          </cell>
          <cell r="B24">
            <v>20877</v>
          </cell>
          <cell r="C24" t="str">
            <v>岡本</v>
          </cell>
          <cell r="D24" t="str">
            <v>圭司</v>
          </cell>
          <cell r="E24" t="str">
            <v>オカモト</v>
          </cell>
          <cell r="F24" t="str">
            <v>ケイジ</v>
          </cell>
          <cell r="G24" t="str">
            <v>OKAMOTO</v>
          </cell>
          <cell r="H24" t="str">
            <v>KEIJI</v>
          </cell>
          <cell r="I24">
            <v>25382</v>
          </cell>
          <cell r="J24" t="str">
            <v>男性</v>
          </cell>
          <cell r="K24" t="str">
            <v>大阪ゆきだるまころぼう会</v>
          </cell>
        </row>
        <row r="25">
          <cell r="A25">
            <v>21001</v>
          </cell>
          <cell r="B25">
            <v>21001</v>
          </cell>
          <cell r="C25" t="str">
            <v>岡本</v>
          </cell>
          <cell r="D25" t="str">
            <v>敏一</v>
          </cell>
          <cell r="E25" t="str">
            <v>オカモト</v>
          </cell>
          <cell r="F25" t="str">
            <v>トシカズ</v>
          </cell>
          <cell r="G25" t="str">
            <v>OKAMOTO</v>
          </cell>
          <cell r="H25" t="str">
            <v>TOSHIKAZU</v>
          </cell>
          <cell r="I25">
            <v>19919</v>
          </cell>
          <cell r="J25" t="str">
            <v>男性</v>
          </cell>
          <cell r="K25" t="str">
            <v>SAN'sスキークラブ</v>
          </cell>
        </row>
        <row r="26">
          <cell r="A26">
            <v>21362</v>
          </cell>
          <cell r="B26">
            <v>21362</v>
          </cell>
          <cell r="C26" t="str">
            <v>桶谷</v>
          </cell>
          <cell r="D26" t="str">
            <v>政博</v>
          </cell>
          <cell r="E26" t="str">
            <v>オケタニ</v>
          </cell>
          <cell r="F26" t="str">
            <v>マサヒロ</v>
          </cell>
          <cell r="G26" t="str">
            <v>OKETANI</v>
          </cell>
          <cell r="H26" t="str">
            <v>MASAHIRO</v>
          </cell>
          <cell r="I26">
            <v>18598</v>
          </cell>
          <cell r="J26" t="str">
            <v>男性</v>
          </cell>
          <cell r="K26" t="str">
            <v>雪花菜</v>
          </cell>
        </row>
        <row r="27">
          <cell r="A27">
            <v>21585</v>
          </cell>
          <cell r="B27">
            <v>21585</v>
          </cell>
          <cell r="C27" t="str">
            <v>下川路</v>
          </cell>
          <cell r="D27" t="str">
            <v>さやか</v>
          </cell>
          <cell r="E27" t="str">
            <v>シモカワジ</v>
          </cell>
          <cell r="F27" t="str">
            <v>サヤカ</v>
          </cell>
          <cell r="G27" t="str">
            <v>SHIMOKAWAJI</v>
          </cell>
          <cell r="H27" t="str">
            <v>SAYAKA</v>
          </cell>
          <cell r="I27">
            <v>26532</v>
          </cell>
          <cell r="J27" t="str">
            <v>女性</v>
          </cell>
          <cell r="K27" t="str">
            <v>ユーレルクラブ</v>
          </cell>
        </row>
        <row r="28">
          <cell r="A28">
            <v>21895</v>
          </cell>
          <cell r="B28">
            <v>21895</v>
          </cell>
          <cell r="C28" t="str">
            <v>加島</v>
          </cell>
          <cell r="D28" t="str">
            <v>良彦</v>
          </cell>
          <cell r="E28" t="str">
            <v>カシマ</v>
          </cell>
          <cell r="F28" t="str">
            <v>ヨシヒコ</v>
          </cell>
          <cell r="G28" t="str">
            <v>KASHIMA</v>
          </cell>
          <cell r="H28" t="str">
            <v>YOSHIHIKO</v>
          </cell>
          <cell r="I28">
            <v>22687</v>
          </cell>
          <cell r="J28" t="str">
            <v>男性</v>
          </cell>
          <cell r="K28" t="str">
            <v>スカディ クラブ</v>
          </cell>
        </row>
        <row r="29">
          <cell r="A29">
            <v>22058</v>
          </cell>
          <cell r="B29">
            <v>22058</v>
          </cell>
          <cell r="C29" t="str">
            <v>加藤</v>
          </cell>
          <cell r="D29" t="str">
            <v>雅也</v>
          </cell>
          <cell r="E29" t="str">
            <v>カトウ</v>
          </cell>
          <cell r="F29" t="str">
            <v>マサヤ</v>
          </cell>
          <cell r="G29" t="str">
            <v>KATOU</v>
          </cell>
          <cell r="H29" t="str">
            <v>MASAYA</v>
          </cell>
          <cell r="I29">
            <v>25191</v>
          </cell>
          <cell r="J29" t="str">
            <v>男性</v>
          </cell>
          <cell r="K29" t="str">
            <v>ｶﾝｽﾗ ｽｷｰﾚｰｼﾝｸﾞ ｸﾗﾌﾞ</v>
          </cell>
        </row>
        <row r="30">
          <cell r="A30">
            <v>22066</v>
          </cell>
          <cell r="B30">
            <v>22066</v>
          </cell>
          <cell r="C30" t="str">
            <v>加藤</v>
          </cell>
          <cell r="D30" t="str">
            <v>学</v>
          </cell>
          <cell r="E30" t="str">
            <v>カトウ</v>
          </cell>
          <cell r="F30" t="str">
            <v>マナブ</v>
          </cell>
          <cell r="G30" t="str">
            <v>KATO</v>
          </cell>
          <cell r="H30" t="str">
            <v>MANABU</v>
          </cell>
          <cell r="I30">
            <v>24400</v>
          </cell>
          <cell r="J30" t="str">
            <v>男性</v>
          </cell>
          <cell r="K30" t="str">
            <v>エコースキークラブ</v>
          </cell>
        </row>
        <row r="31">
          <cell r="A31">
            <v>23092</v>
          </cell>
          <cell r="B31">
            <v>23092</v>
          </cell>
          <cell r="C31" t="str">
            <v>河合</v>
          </cell>
          <cell r="D31" t="str">
            <v>利夫</v>
          </cell>
          <cell r="E31" t="str">
            <v>カワイ</v>
          </cell>
          <cell r="F31" t="str">
            <v>トシオ</v>
          </cell>
          <cell r="G31" t="str">
            <v>KAWAI</v>
          </cell>
          <cell r="H31" t="str">
            <v>TOSHIO</v>
          </cell>
          <cell r="I31">
            <v>21403</v>
          </cell>
          <cell r="J31" t="str">
            <v>男性</v>
          </cell>
          <cell r="K31" t="str">
            <v>シールススキークラブ</v>
          </cell>
        </row>
        <row r="32">
          <cell r="A32">
            <v>23268</v>
          </cell>
          <cell r="B32">
            <v>23268</v>
          </cell>
          <cell r="C32" t="str">
            <v>河田</v>
          </cell>
          <cell r="D32" t="str">
            <v>直樹</v>
          </cell>
          <cell r="E32" t="str">
            <v>カワタ</v>
          </cell>
          <cell r="F32" t="str">
            <v>ナオキ</v>
          </cell>
          <cell r="G32" t="str">
            <v>KAWATA</v>
          </cell>
          <cell r="H32" t="str">
            <v>NAOKI</v>
          </cell>
          <cell r="I32">
            <v>19314</v>
          </cell>
          <cell r="J32" t="str">
            <v>男性</v>
          </cell>
          <cell r="K32" t="str">
            <v>高槻市スキー連盟</v>
          </cell>
        </row>
        <row r="33">
          <cell r="A33">
            <v>23328</v>
          </cell>
          <cell r="B33">
            <v>23328</v>
          </cell>
          <cell r="C33" t="str">
            <v>河辺</v>
          </cell>
          <cell r="D33" t="str">
            <v>栄一</v>
          </cell>
          <cell r="E33" t="str">
            <v>カワベ</v>
          </cell>
          <cell r="F33" t="str">
            <v>エイイチ</v>
          </cell>
          <cell r="G33" t="str">
            <v>KAWABE</v>
          </cell>
          <cell r="H33" t="str">
            <v>EIICHI</v>
          </cell>
          <cell r="I33">
            <v>17820</v>
          </cell>
          <cell r="J33" t="str">
            <v>男性</v>
          </cell>
          <cell r="K33" t="str">
            <v>タナベスポーツスキークラブ</v>
          </cell>
        </row>
        <row r="34">
          <cell r="A34">
            <v>23403</v>
          </cell>
          <cell r="B34">
            <v>23403</v>
          </cell>
          <cell r="C34" t="str">
            <v>河野</v>
          </cell>
          <cell r="D34" t="str">
            <v>雅彦</v>
          </cell>
          <cell r="E34" t="str">
            <v>コウノ</v>
          </cell>
          <cell r="F34" t="str">
            <v>マサヒコ</v>
          </cell>
          <cell r="G34" t="str">
            <v>KOUNO</v>
          </cell>
          <cell r="H34" t="str">
            <v>MASAHIKO</v>
          </cell>
          <cell r="I34">
            <v>21358</v>
          </cell>
          <cell r="J34" t="str">
            <v>男性</v>
          </cell>
          <cell r="K34" t="str">
            <v>ヤマトスキークラブ</v>
          </cell>
        </row>
        <row r="35">
          <cell r="A35">
            <v>23586</v>
          </cell>
          <cell r="B35">
            <v>23586</v>
          </cell>
          <cell r="C35" t="str">
            <v>花岡</v>
          </cell>
          <cell r="D35" t="str">
            <v>美智子</v>
          </cell>
          <cell r="E35" t="str">
            <v>ハナオカ</v>
          </cell>
          <cell r="F35" t="str">
            <v>ミチコ</v>
          </cell>
          <cell r="G35" t="str">
            <v>HANAOKA</v>
          </cell>
          <cell r="H35" t="str">
            <v>MICHIKO</v>
          </cell>
          <cell r="I35">
            <v>25354</v>
          </cell>
          <cell r="J35" t="str">
            <v>女性</v>
          </cell>
          <cell r="K35" t="str">
            <v>阪南スキークラブ</v>
          </cell>
        </row>
        <row r="36">
          <cell r="A36">
            <v>24549</v>
          </cell>
          <cell r="B36">
            <v>24549</v>
          </cell>
          <cell r="C36" t="str">
            <v>笠井</v>
          </cell>
          <cell r="D36" t="str">
            <v>良益</v>
          </cell>
          <cell r="E36" t="str">
            <v>カサイ</v>
          </cell>
          <cell r="F36" t="str">
            <v>ヨシヤス</v>
          </cell>
          <cell r="G36" t="str">
            <v>KASAI</v>
          </cell>
          <cell r="H36" t="str">
            <v>YOSHIYASU</v>
          </cell>
          <cell r="I36">
            <v>18472</v>
          </cell>
          <cell r="J36" t="str">
            <v>男性</v>
          </cell>
          <cell r="K36" t="str">
            <v>アマチュアスキークラブ</v>
          </cell>
        </row>
        <row r="37">
          <cell r="A37">
            <v>24846</v>
          </cell>
          <cell r="B37">
            <v>24846</v>
          </cell>
          <cell r="C37" t="str">
            <v>葛城</v>
          </cell>
          <cell r="D37" t="str">
            <v>裕也</v>
          </cell>
          <cell r="E37" t="str">
            <v>カツラギ</v>
          </cell>
          <cell r="F37" t="str">
            <v>ヒロヤ</v>
          </cell>
          <cell r="G37" t="str">
            <v>KATURAGI</v>
          </cell>
          <cell r="H37" t="str">
            <v>HIROYA</v>
          </cell>
          <cell r="I37">
            <v>20008</v>
          </cell>
          <cell r="J37" t="str">
            <v>男性</v>
          </cell>
          <cell r="K37" t="str">
            <v>アップルスキークラブ</v>
          </cell>
        </row>
        <row r="38">
          <cell r="A38">
            <v>25152</v>
          </cell>
          <cell r="B38">
            <v>25152</v>
          </cell>
          <cell r="C38" t="str">
            <v>栢本</v>
          </cell>
          <cell r="D38" t="str">
            <v>のぞみ</v>
          </cell>
          <cell r="E38" t="str">
            <v>カヤモト</v>
          </cell>
          <cell r="F38" t="str">
            <v>ノゾミ</v>
          </cell>
          <cell r="G38" t="str">
            <v>KAYAMOTO</v>
          </cell>
          <cell r="H38" t="str">
            <v>NOZOMI</v>
          </cell>
          <cell r="I38">
            <v>26941</v>
          </cell>
          <cell r="J38" t="str">
            <v>女性</v>
          </cell>
          <cell r="K38" t="str">
            <v>吹田市スキー連盟</v>
          </cell>
        </row>
        <row r="39">
          <cell r="A39">
            <v>25890</v>
          </cell>
          <cell r="B39">
            <v>25890</v>
          </cell>
          <cell r="C39" t="str">
            <v>関杉</v>
          </cell>
          <cell r="D39" t="str">
            <v>秀一</v>
          </cell>
          <cell r="E39" t="str">
            <v>セキスギ</v>
          </cell>
          <cell r="F39" t="str">
            <v>ヒデカズ</v>
          </cell>
          <cell r="G39" t="str">
            <v>SEKISUGI</v>
          </cell>
          <cell r="H39" t="str">
            <v>HIDEKAZU</v>
          </cell>
          <cell r="I39">
            <v>21753</v>
          </cell>
          <cell r="J39" t="str">
            <v>男性</v>
          </cell>
          <cell r="K39" t="str">
            <v>大阪市役所スキークラブ</v>
          </cell>
        </row>
        <row r="40">
          <cell r="A40">
            <v>26550</v>
          </cell>
          <cell r="B40">
            <v>26550</v>
          </cell>
          <cell r="C40" t="str">
            <v>岸</v>
          </cell>
          <cell r="D40" t="str">
            <v>重行</v>
          </cell>
          <cell r="E40" t="str">
            <v>キシ</v>
          </cell>
          <cell r="F40" t="str">
            <v>シゲユキ</v>
          </cell>
          <cell r="G40" t="str">
            <v>KISHI</v>
          </cell>
          <cell r="H40" t="str">
            <v>SHIGEYUKI</v>
          </cell>
          <cell r="I40">
            <v>17922</v>
          </cell>
          <cell r="J40" t="str">
            <v>男性</v>
          </cell>
          <cell r="K40" t="str">
            <v>タナベスポーツスキークラブ</v>
          </cell>
        </row>
        <row r="41">
          <cell r="A41">
            <v>27087</v>
          </cell>
          <cell r="B41">
            <v>27087</v>
          </cell>
          <cell r="C41" t="str">
            <v>森</v>
          </cell>
          <cell r="D41" t="str">
            <v>優子</v>
          </cell>
          <cell r="E41" t="str">
            <v>モリ</v>
          </cell>
          <cell r="F41" t="str">
            <v>ユウコ</v>
          </cell>
          <cell r="G41" t="str">
            <v>MORI</v>
          </cell>
          <cell r="H41" t="str">
            <v>YUKO</v>
          </cell>
          <cell r="I41">
            <v>29117</v>
          </cell>
          <cell r="J41" t="str">
            <v>女性</v>
          </cell>
          <cell r="K41" t="str">
            <v>スパルタスキークラブ</v>
          </cell>
        </row>
        <row r="42">
          <cell r="A42">
            <v>27504</v>
          </cell>
          <cell r="B42">
            <v>27504</v>
          </cell>
          <cell r="C42" t="str">
            <v>岩本</v>
          </cell>
          <cell r="D42" t="str">
            <v>典子</v>
          </cell>
          <cell r="E42" t="str">
            <v>イワモト</v>
          </cell>
          <cell r="F42" t="str">
            <v>ノリコ</v>
          </cell>
          <cell r="G42" t="str">
            <v>IWAMOTO</v>
          </cell>
          <cell r="H42" t="str">
            <v>NORIKO</v>
          </cell>
          <cell r="I42">
            <v>25153</v>
          </cell>
          <cell r="J42" t="str">
            <v>女性</v>
          </cell>
          <cell r="K42" t="str">
            <v>ラ・ネージュ</v>
          </cell>
        </row>
        <row r="43">
          <cell r="A43">
            <v>27897</v>
          </cell>
          <cell r="B43">
            <v>27897</v>
          </cell>
          <cell r="C43" t="str">
            <v>菊井</v>
          </cell>
          <cell r="D43" t="str">
            <v>秀行</v>
          </cell>
          <cell r="E43" t="str">
            <v>キクイ</v>
          </cell>
          <cell r="F43" t="str">
            <v>ヒデユキ</v>
          </cell>
          <cell r="G43" t="str">
            <v>KIKUI</v>
          </cell>
          <cell r="H43" t="str">
            <v>HIDEYUKI</v>
          </cell>
          <cell r="I43">
            <v>25881</v>
          </cell>
          <cell r="J43" t="str">
            <v>男性</v>
          </cell>
          <cell r="K43" t="str">
            <v>河南町スキークラブ</v>
          </cell>
        </row>
        <row r="44">
          <cell r="A44">
            <v>28357</v>
          </cell>
          <cell r="B44">
            <v>28357</v>
          </cell>
          <cell r="C44" t="str">
            <v>吉井</v>
          </cell>
          <cell r="D44" t="str">
            <v>道博</v>
          </cell>
          <cell r="E44" t="str">
            <v>ヨシイ</v>
          </cell>
          <cell r="F44" t="str">
            <v>ミチヒロ</v>
          </cell>
          <cell r="G44" t="str">
            <v>YOSHII</v>
          </cell>
          <cell r="H44" t="str">
            <v>MICHIHIRO</v>
          </cell>
          <cell r="I44">
            <v>20184</v>
          </cell>
          <cell r="J44" t="str">
            <v>男性</v>
          </cell>
          <cell r="K44" t="str">
            <v>枚方スキー協会</v>
          </cell>
        </row>
        <row r="45">
          <cell r="A45">
            <v>28429</v>
          </cell>
          <cell r="B45">
            <v>28429</v>
          </cell>
          <cell r="C45" t="str">
            <v>吉岡</v>
          </cell>
          <cell r="D45" t="str">
            <v>憲一</v>
          </cell>
          <cell r="E45" t="str">
            <v>ヨシオカ</v>
          </cell>
          <cell r="F45" t="str">
            <v>ケンイチ</v>
          </cell>
          <cell r="G45" t="str">
            <v>YOSHIOKA</v>
          </cell>
          <cell r="H45" t="str">
            <v>KENICHI</v>
          </cell>
          <cell r="I45">
            <v>17929</v>
          </cell>
          <cell r="J45" t="str">
            <v>男性</v>
          </cell>
          <cell r="K45" t="str">
            <v>大阪府庁スキー部</v>
          </cell>
        </row>
        <row r="46">
          <cell r="A46">
            <v>28491</v>
          </cell>
          <cell r="B46">
            <v>28491</v>
          </cell>
          <cell r="C46" t="str">
            <v>吉岡</v>
          </cell>
          <cell r="D46" t="str">
            <v>徹</v>
          </cell>
          <cell r="E46" t="str">
            <v>ヨシオカ</v>
          </cell>
          <cell r="F46" t="str">
            <v>トオル</v>
          </cell>
          <cell r="G46" t="str">
            <v>YOSHIOKA</v>
          </cell>
          <cell r="H46" t="str">
            <v>TOORU</v>
          </cell>
          <cell r="I46">
            <v>21458</v>
          </cell>
          <cell r="J46" t="str">
            <v>男性</v>
          </cell>
          <cell r="K46" t="str">
            <v>SAN'sスキークラブ</v>
          </cell>
        </row>
        <row r="47">
          <cell r="A47">
            <v>29057</v>
          </cell>
          <cell r="B47">
            <v>29057</v>
          </cell>
          <cell r="C47" t="str">
            <v>吉田</v>
          </cell>
          <cell r="D47" t="str">
            <v>健</v>
          </cell>
          <cell r="E47" t="str">
            <v>ヨシダ</v>
          </cell>
          <cell r="F47" t="str">
            <v>タケシ</v>
          </cell>
          <cell r="G47" t="str">
            <v>YOSHIDA</v>
          </cell>
          <cell r="H47" t="str">
            <v>TAKESHI</v>
          </cell>
          <cell r="I47">
            <v>25526</v>
          </cell>
          <cell r="J47" t="str">
            <v>男性</v>
          </cell>
          <cell r="K47" t="str">
            <v>IBSスキークラブ</v>
          </cell>
        </row>
        <row r="48">
          <cell r="A48">
            <v>29331</v>
          </cell>
          <cell r="B48">
            <v>29331</v>
          </cell>
          <cell r="C48" t="str">
            <v>吉田</v>
          </cell>
          <cell r="D48" t="str">
            <v>弘樹</v>
          </cell>
          <cell r="E48" t="str">
            <v>ヨシダ</v>
          </cell>
          <cell r="F48" t="str">
            <v>ヒロキ</v>
          </cell>
          <cell r="G48" t="str">
            <v>YOSHIDA</v>
          </cell>
          <cell r="H48" t="str">
            <v>HIROKI</v>
          </cell>
          <cell r="I48">
            <v>24036</v>
          </cell>
          <cell r="J48" t="str">
            <v>男性</v>
          </cell>
          <cell r="K48" t="str">
            <v>松原市スキークラブ</v>
          </cell>
        </row>
        <row r="49">
          <cell r="A49">
            <v>29845</v>
          </cell>
          <cell r="B49">
            <v>29845</v>
          </cell>
          <cell r="C49" t="str">
            <v>吉武</v>
          </cell>
          <cell r="D49" t="str">
            <v>研介</v>
          </cell>
          <cell r="E49" t="str">
            <v>ヨシタケ</v>
          </cell>
          <cell r="F49" t="str">
            <v>ケンスケ</v>
          </cell>
          <cell r="G49" t="str">
            <v>YOSHITAKE</v>
          </cell>
          <cell r="H49" t="str">
            <v>KENSUKE</v>
          </cell>
          <cell r="I49">
            <v>21540</v>
          </cell>
          <cell r="J49" t="str">
            <v>男性</v>
          </cell>
          <cell r="K49" t="str">
            <v>雪山中央スキークラブ</v>
          </cell>
        </row>
        <row r="50">
          <cell r="A50">
            <v>30447</v>
          </cell>
          <cell r="B50">
            <v>30447</v>
          </cell>
          <cell r="C50" t="str">
            <v>久保田</v>
          </cell>
          <cell r="D50" t="str">
            <v>苑子</v>
          </cell>
          <cell r="E50" t="str">
            <v>クボタ</v>
          </cell>
          <cell r="F50" t="str">
            <v>ソノコ</v>
          </cell>
          <cell r="G50" t="str">
            <v>KUBOTA</v>
          </cell>
          <cell r="H50" t="str">
            <v>SONOKO</v>
          </cell>
          <cell r="I50">
            <v>16152</v>
          </cell>
          <cell r="J50" t="str">
            <v>女性</v>
          </cell>
          <cell r="K50" t="str">
            <v>ユーレルクラブ</v>
          </cell>
        </row>
        <row r="51">
          <cell r="A51">
            <v>30646</v>
          </cell>
          <cell r="B51">
            <v>30646</v>
          </cell>
          <cell r="C51" t="str">
            <v>久野</v>
          </cell>
          <cell r="D51" t="str">
            <v>拓郎</v>
          </cell>
          <cell r="E51" t="str">
            <v>クノ</v>
          </cell>
          <cell r="F51" t="str">
            <v>タクロウ</v>
          </cell>
          <cell r="G51" t="str">
            <v>KUNO</v>
          </cell>
          <cell r="H51" t="str">
            <v>TAKURO</v>
          </cell>
          <cell r="I51">
            <v>18896</v>
          </cell>
          <cell r="J51" t="str">
            <v>男性</v>
          </cell>
          <cell r="K51" t="str">
            <v>サングリエ スキークラブ</v>
          </cell>
        </row>
        <row r="52">
          <cell r="A52">
            <v>30927</v>
          </cell>
          <cell r="B52">
            <v>30927</v>
          </cell>
          <cell r="C52" t="str">
            <v>宮垣</v>
          </cell>
          <cell r="D52" t="str">
            <v>清志</v>
          </cell>
          <cell r="E52" t="str">
            <v>ミヤガキ</v>
          </cell>
          <cell r="F52" t="str">
            <v>キヨシ</v>
          </cell>
          <cell r="G52" t="str">
            <v>MIYAGAKI</v>
          </cell>
          <cell r="H52" t="str">
            <v>KIYOSHI</v>
          </cell>
          <cell r="I52">
            <v>17481</v>
          </cell>
          <cell r="J52" t="str">
            <v>男性</v>
          </cell>
          <cell r="K52" t="str">
            <v>タナベスポーツスキークラブ</v>
          </cell>
        </row>
        <row r="53">
          <cell r="A53">
            <v>31124</v>
          </cell>
          <cell r="B53">
            <v>31124</v>
          </cell>
          <cell r="C53" t="str">
            <v>宮崎</v>
          </cell>
          <cell r="D53" t="str">
            <v>俊亨</v>
          </cell>
          <cell r="E53" t="str">
            <v>ミヤザキ</v>
          </cell>
          <cell r="F53" t="str">
            <v>トシユキ</v>
          </cell>
          <cell r="G53" t="str">
            <v>MIYAZAKI</v>
          </cell>
          <cell r="H53" t="str">
            <v>TOSHIYUKI</v>
          </cell>
          <cell r="I53">
            <v>26928</v>
          </cell>
          <cell r="J53" t="str">
            <v>男性</v>
          </cell>
          <cell r="K53" t="str">
            <v>ローヤルスキークラブ</v>
          </cell>
        </row>
        <row r="54">
          <cell r="A54">
            <v>31616</v>
          </cell>
          <cell r="B54">
            <v>31616</v>
          </cell>
          <cell r="C54" t="str">
            <v>宮田</v>
          </cell>
          <cell r="D54" t="str">
            <v>勝英</v>
          </cell>
          <cell r="E54" t="str">
            <v>ミヤタ</v>
          </cell>
          <cell r="F54" t="str">
            <v>カツヒデ</v>
          </cell>
          <cell r="G54" t="str">
            <v>MIYATA</v>
          </cell>
          <cell r="H54" t="str">
            <v>KATSUHIDE</v>
          </cell>
          <cell r="I54">
            <v>15792</v>
          </cell>
          <cell r="J54" t="str">
            <v>男性</v>
          </cell>
          <cell r="K54" t="str">
            <v>大阪府庁スキー部</v>
          </cell>
        </row>
        <row r="55">
          <cell r="A55">
            <v>31975</v>
          </cell>
          <cell r="B55">
            <v>31975</v>
          </cell>
          <cell r="C55" t="str">
            <v>宮本</v>
          </cell>
          <cell r="D55" t="str">
            <v>繁徳</v>
          </cell>
          <cell r="E55" t="str">
            <v>ミヤモト</v>
          </cell>
          <cell r="F55" t="str">
            <v>シゲノリ</v>
          </cell>
          <cell r="G55" t="str">
            <v>SHIGENORI</v>
          </cell>
          <cell r="H55" t="str">
            <v>MIYAMOTO</v>
          </cell>
          <cell r="I55">
            <v>22139</v>
          </cell>
          <cell r="J55" t="str">
            <v>男性</v>
          </cell>
          <cell r="K55" t="str">
            <v>雪山中央スキークラブ</v>
          </cell>
        </row>
        <row r="56">
          <cell r="A56">
            <v>32085</v>
          </cell>
          <cell r="B56">
            <v>32085</v>
          </cell>
          <cell r="C56" t="str">
            <v>宮脇</v>
          </cell>
          <cell r="D56" t="str">
            <v>稔智</v>
          </cell>
          <cell r="E56" t="str">
            <v>ミヤワキ</v>
          </cell>
          <cell r="F56" t="str">
            <v>トシノリ</v>
          </cell>
          <cell r="G56" t="str">
            <v>MIYAWAKI</v>
          </cell>
          <cell r="H56" t="str">
            <v>TOSHINORI</v>
          </cell>
          <cell r="I56">
            <v>22037</v>
          </cell>
          <cell r="J56" t="str">
            <v>男性</v>
          </cell>
          <cell r="K56" t="str">
            <v>大阪ファミリースキークラブ</v>
          </cell>
        </row>
        <row r="57">
          <cell r="A57">
            <v>32320</v>
          </cell>
          <cell r="B57">
            <v>32320</v>
          </cell>
          <cell r="C57" t="str">
            <v>橋詰</v>
          </cell>
          <cell r="D57" t="str">
            <v>澄子</v>
          </cell>
          <cell r="E57" t="str">
            <v>ハシヅメ</v>
          </cell>
          <cell r="F57" t="str">
            <v>スミコ</v>
          </cell>
          <cell r="G57" t="str">
            <v>HASHIZUME</v>
          </cell>
          <cell r="H57" t="str">
            <v>SUMIKO</v>
          </cell>
          <cell r="I57">
            <v>18863</v>
          </cell>
          <cell r="J57" t="str">
            <v>女性</v>
          </cell>
          <cell r="K57" t="str">
            <v>高槻市スキー連盟</v>
          </cell>
        </row>
        <row r="58">
          <cell r="A58">
            <v>32514</v>
          </cell>
          <cell r="B58">
            <v>32514</v>
          </cell>
          <cell r="C58" t="str">
            <v>橋本</v>
          </cell>
          <cell r="D58" t="str">
            <v>憲介</v>
          </cell>
          <cell r="E58" t="str">
            <v>ハシモト</v>
          </cell>
          <cell r="F58" t="str">
            <v>ケンスケ</v>
          </cell>
          <cell r="G58" t="str">
            <v>HASHIMOTO</v>
          </cell>
          <cell r="H58" t="str">
            <v>KENSUKE</v>
          </cell>
          <cell r="I58">
            <v>24885</v>
          </cell>
          <cell r="J58" t="str">
            <v>男性</v>
          </cell>
          <cell r="K58" t="str">
            <v>阪南スキークラブ</v>
          </cell>
        </row>
        <row r="59">
          <cell r="A59">
            <v>34030</v>
          </cell>
          <cell r="B59">
            <v>34030</v>
          </cell>
          <cell r="C59" t="str">
            <v>金川</v>
          </cell>
          <cell r="D59" t="str">
            <v>達也</v>
          </cell>
          <cell r="E59" t="str">
            <v>カナガワ</v>
          </cell>
          <cell r="F59" t="str">
            <v>タツヤ</v>
          </cell>
          <cell r="G59" t="str">
            <v>KANAGAWA</v>
          </cell>
          <cell r="H59" t="str">
            <v>TATSUYA</v>
          </cell>
          <cell r="I59">
            <v>24944</v>
          </cell>
          <cell r="J59" t="str">
            <v>男性</v>
          </cell>
          <cell r="K59" t="str">
            <v>ｶﾝｽﾗ ｽｷｰﾚｰｼﾝｸﾞ ｸﾗﾌﾞ</v>
          </cell>
        </row>
        <row r="60">
          <cell r="A60">
            <v>34116</v>
          </cell>
          <cell r="B60">
            <v>34116</v>
          </cell>
          <cell r="C60" t="str">
            <v>金辻</v>
          </cell>
          <cell r="D60" t="str">
            <v>伸隆</v>
          </cell>
          <cell r="E60" t="str">
            <v>キンツジ</v>
          </cell>
          <cell r="F60" t="str">
            <v>ノブタカ</v>
          </cell>
          <cell r="G60" t="str">
            <v>KINTSUJI</v>
          </cell>
          <cell r="H60" t="str">
            <v>NOBUTAKA</v>
          </cell>
          <cell r="I60">
            <v>27161</v>
          </cell>
          <cell r="J60" t="str">
            <v>男性</v>
          </cell>
          <cell r="K60" t="str">
            <v>ダイハツスキークラブ</v>
          </cell>
        </row>
        <row r="61">
          <cell r="A61">
            <v>34146</v>
          </cell>
          <cell r="B61">
            <v>34146</v>
          </cell>
          <cell r="C61" t="str">
            <v>金田</v>
          </cell>
          <cell r="D61" t="str">
            <v>浩泰</v>
          </cell>
          <cell r="E61" t="str">
            <v>カネダ</v>
          </cell>
          <cell r="F61" t="str">
            <v>ヒロヤス</v>
          </cell>
          <cell r="G61" t="str">
            <v>KANEDA</v>
          </cell>
          <cell r="H61" t="str">
            <v>HIROYASU</v>
          </cell>
          <cell r="I61">
            <v>22777</v>
          </cell>
          <cell r="J61" t="str">
            <v>男性</v>
          </cell>
          <cell r="K61" t="str">
            <v>タナベスポーツスキークラブ</v>
          </cell>
        </row>
        <row r="62">
          <cell r="A62">
            <v>34152</v>
          </cell>
          <cell r="B62">
            <v>34152</v>
          </cell>
          <cell r="C62" t="str">
            <v>金田</v>
          </cell>
          <cell r="D62" t="str">
            <v>修治</v>
          </cell>
          <cell r="E62" t="str">
            <v>カネダ</v>
          </cell>
          <cell r="F62" t="str">
            <v>シュウジ</v>
          </cell>
          <cell r="G62" t="str">
            <v>KANEDA</v>
          </cell>
          <cell r="H62" t="str">
            <v>SHUJI</v>
          </cell>
          <cell r="I62">
            <v>20772</v>
          </cell>
          <cell r="J62" t="str">
            <v>男性</v>
          </cell>
          <cell r="K62" t="str">
            <v>野うさぎスキークラブ</v>
          </cell>
        </row>
        <row r="63">
          <cell r="A63">
            <v>34307</v>
          </cell>
          <cell r="B63">
            <v>34307</v>
          </cell>
          <cell r="C63" t="str">
            <v>駒井</v>
          </cell>
          <cell r="D63" t="str">
            <v>邦章</v>
          </cell>
          <cell r="E63" t="str">
            <v>コマイ</v>
          </cell>
          <cell r="F63" t="str">
            <v>クニアキ</v>
          </cell>
          <cell r="G63" t="str">
            <v>KOMAI</v>
          </cell>
          <cell r="H63" t="str">
            <v>KUNIAKI</v>
          </cell>
          <cell r="I63">
            <v>28043</v>
          </cell>
          <cell r="J63" t="str">
            <v>男性</v>
          </cell>
          <cell r="K63" t="str">
            <v>Ｙｏｕ　スキークラブ</v>
          </cell>
        </row>
        <row r="64">
          <cell r="A64">
            <v>34936</v>
          </cell>
          <cell r="B64">
            <v>34936</v>
          </cell>
          <cell r="C64" t="str">
            <v>栗原</v>
          </cell>
          <cell r="D64" t="str">
            <v>忠義</v>
          </cell>
          <cell r="E64" t="str">
            <v>クリハラ</v>
          </cell>
          <cell r="F64" t="str">
            <v>タダヨシ</v>
          </cell>
          <cell r="G64" t="str">
            <v>KURIHARA</v>
          </cell>
          <cell r="H64" t="str">
            <v>TADAYOSHI</v>
          </cell>
          <cell r="I64">
            <v>23147</v>
          </cell>
          <cell r="J64" t="str">
            <v>男性</v>
          </cell>
          <cell r="K64" t="str">
            <v>バーミントスキークラブ</v>
          </cell>
        </row>
        <row r="65">
          <cell r="A65">
            <v>35069</v>
          </cell>
          <cell r="B65">
            <v>35069</v>
          </cell>
          <cell r="C65" t="str">
            <v>栗田</v>
          </cell>
          <cell r="D65" t="str">
            <v>興司</v>
          </cell>
          <cell r="E65" t="str">
            <v>クリタ</v>
          </cell>
          <cell r="F65" t="str">
            <v>コウジ</v>
          </cell>
          <cell r="G65" t="str">
            <v>KURITA</v>
          </cell>
          <cell r="H65" t="str">
            <v>KOUJI</v>
          </cell>
          <cell r="I65">
            <v>24084</v>
          </cell>
          <cell r="J65" t="str">
            <v>男性</v>
          </cell>
          <cell r="K65" t="str">
            <v>ｶﾝｽﾗ ｽｷｰﾚｰｼﾝｸﾞ ｸﾗﾌﾞ</v>
          </cell>
        </row>
        <row r="66">
          <cell r="A66">
            <v>35729</v>
          </cell>
          <cell r="B66">
            <v>35729</v>
          </cell>
          <cell r="C66" t="str">
            <v>犬伏</v>
          </cell>
          <cell r="D66" t="str">
            <v>淳</v>
          </cell>
          <cell r="E66" t="str">
            <v>イヌブシ</v>
          </cell>
          <cell r="F66" t="str">
            <v>ジュン</v>
          </cell>
          <cell r="G66" t="str">
            <v>INUBUSHI</v>
          </cell>
          <cell r="H66" t="str">
            <v>JUN</v>
          </cell>
          <cell r="I66">
            <v>24999</v>
          </cell>
          <cell r="J66" t="str">
            <v>男性</v>
          </cell>
          <cell r="K66" t="str">
            <v>バーミントスキークラブ</v>
          </cell>
        </row>
        <row r="67">
          <cell r="A67">
            <v>36629</v>
          </cell>
          <cell r="B67">
            <v>36629</v>
          </cell>
          <cell r="C67" t="str">
            <v>古清水</v>
          </cell>
          <cell r="D67" t="str">
            <v>輝</v>
          </cell>
          <cell r="E67" t="str">
            <v>コシミズ</v>
          </cell>
          <cell r="F67" t="str">
            <v>テル</v>
          </cell>
          <cell r="G67" t="str">
            <v>KOSHIMIZU</v>
          </cell>
          <cell r="H67" t="str">
            <v>TERU</v>
          </cell>
          <cell r="I67">
            <v>21875</v>
          </cell>
          <cell r="J67" t="str">
            <v>男性</v>
          </cell>
          <cell r="K67" t="str">
            <v>富田林市スキー協会</v>
          </cell>
        </row>
        <row r="68">
          <cell r="A68">
            <v>37052</v>
          </cell>
          <cell r="B68">
            <v>37052</v>
          </cell>
          <cell r="C68" t="str">
            <v>古木</v>
          </cell>
          <cell r="D68" t="str">
            <v>美智代</v>
          </cell>
          <cell r="E68" t="str">
            <v>フルキ</v>
          </cell>
          <cell r="F68" t="str">
            <v>ミチヨ</v>
          </cell>
          <cell r="G68" t="str">
            <v>FURUKI</v>
          </cell>
          <cell r="H68" t="str">
            <v>MICHIYO</v>
          </cell>
          <cell r="I68">
            <v>21964</v>
          </cell>
          <cell r="J68" t="str">
            <v>女性</v>
          </cell>
          <cell r="K68" t="str">
            <v>雪山中央スキークラブ</v>
          </cell>
        </row>
        <row r="69">
          <cell r="A69">
            <v>37054</v>
          </cell>
          <cell r="B69">
            <v>37054</v>
          </cell>
          <cell r="C69" t="str">
            <v>古木</v>
          </cell>
          <cell r="D69" t="str">
            <v>方和</v>
          </cell>
          <cell r="E69" t="str">
            <v>フルキ</v>
          </cell>
          <cell r="F69" t="str">
            <v>マサカズ</v>
          </cell>
          <cell r="G69" t="str">
            <v>FURUKI</v>
          </cell>
          <cell r="H69" t="str">
            <v>MASAKAZU</v>
          </cell>
          <cell r="I69">
            <v>19562</v>
          </cell>
          <cell r="J69" t="str">
            <v>男性</v>
          </cell>
          <cell r="K69" t="str">
            <v>雪山中央スキークラブ</v>
          </cell>
        </row>
        <row r="70">
          <cell r="A70">
            <v>38714</v>
          </cell>
          <cell r="B70">
            <v>38714</v>
          </cell>
          <cell r="C70" t="str">
            <v>幸川</v>
          </cell>
          <cell r="D70" t="str">
            <v>由美子</v>
          </cell>
          <cell r="E70" t="str">
            <v>コウカワ</v>
          </cell>
          <cell r="F70" t="str">
            <v>ユミコ</v>
          </cell>
          <cell r="G70" t="str">
            <v>KOKAWA</v>
          </cell>
          <cell r="H70" t="str">
            <v>YUMIKO</v>
          </cell>
          <cell r="I70">
            <v>22494</v>
          </cell>
          <cell r="J70" t="str">
            <v>女性</v>
          </cell>
          <cell r="K70" t="str">
            <v>野うさぎスキークラブ</v>
          </cell>
        </row>
        <row r="71">
          <cell r="A71">
            <v>38896</v>
          </cell>
          <cell r="B71">
            <v>38896</v>
          </cell>
          <cell r="C71" t="str">
            <v>広政</v>
          </cell>
          <cell r="D71" t="str">
            <v>貴之</v>
          </cell>
          <cell r="E71" t="str">
            <v>ヒロマサ</v>
          </cell>
          <cell r="F71" t="str">
            <v>タカユキ</v>
          </cell>
          <cell r="G71" t="str">
            <v>HIROMASA</v>
          </cell>
          <cell r="H71" t="str">
            <v>TAKAYUKI</v>
          </cell>
          <cell r="I71">
            <v>24978</v>
          </cell>
          <cell r="J71" t="str">
            <v>男性</v>
          </cell>
          <cell r="K71" t="str">
            <v>大阪市役所スキークラブ</v>
          </cell>
        </row>
        <row r="72">
          <cell r="A72">
            <v>39182</v>
          </cell>
          <cell r="B72">
            <v>39182</v>
          </cell>
          <cell r="C72" t="str">
            <v>江上</v>
          </cell>
          <cell r="D72" t="str">
            <v>吉秀</v>
          </cell>
          <cell r="E72" t="str">
            <v>エガミ</v>
          </cell>
          <cell r="F72" t="str">
            <v>ヨシヒデ</v>
          </cell>
          <cell r="G72" t="str">
            <v>EGAMI</v>
          </cell>
          <cell r="H72" t="str">
            <v>YOSHIHIDE</v>
          </cell>
          <cell r="I72">
            <v>18584</v>
          </cell>
          <cell r="J72" t="str">
            <v>男性</v>
          </cell>
          <cell r="K72" t="str">
            <v>大阪パラレルスキークラブ</v>
          </cell>
        </row>
        <row r="73">
          <cell r="A73">
            <v>39586</v>
          </cell>
          <cell r="B73">
            <v>39586</v>
          </cell>
          <cell r="C73" t="str">
            <v>荒井</v>
          </cell>
          <cell r="D73" t="str">
            <v>新也</v>
          </cell>
          <cell r="E73" t="str">
            <v>アライ</v>
          </cell>
          <cell r="F73" t="str">
            <v>シンヤ</v>
          </cell>
          <cell r="G73" t="str">
            <v>ARAI</v>
          </cell>
          <cell r="H73" t="str">
            <v>SHINYA</v>
          </cell>
          <cell r="I73">
            <v>23775</v>
          </cell>
          <cell r="J73" t="str">
            <v>男性</v>
          </cell>
          <cell r="K73" t="str">
            <v>アマチュアスキークラブ</v>
          </cell>
        </row>
        <row r="74">
          <cell r="A74">
            <v>40018</v>
          </cell>
          <cell r="B74">
            <v>40018</v>
          </cell>
          <cell r="C74" t="str">
            <v>香谷</v>
          </cell>
          <cell r="D74" t="str">
            <v>義久</v>
          </cell>
          <cell r="E74" t="str">
            <v>コウタニ</v>
          </cell>
          <cell r="F74" t="str">
            <v>ヨシヒサ</v>
          </cell>
          <cell r="G74" t="str">
            <v>KOUTANI</v>
          </cell>
          <cell r="H74" t="str">
            <v>YOSHIHISA</v>
          </cell>
          <cell r="I74">
            <v>24623</v>
          </cell>
          <cell r="J74" t="str">
            <v>男性</v>
          </cell>
          <cell r="K74" t="str">
            <v>ユーレルクラブ</v>
          </cell>
        </row>
        <row r="75">
          <cell r="A75">
            <v>40195</v>
          </cell>
          <cell r="B75">
            <v>40195</v>
          </cell>
          <cell r="C75" t="str">
            <v>髙岸</v>
          </cell>
          <cell r="D75" t="str">
            <v>博之</v>
          </cell>
          <cell r="E75" t="str">
            <v>タカギシ</v>
          </cell>
          <cell r="F75" t="str">
            <v>ヒロユキ</v>
          </cell>
          <cell r="G75" t="str">
            <v>TAKAGISHI</v>
          </cell>
          <cell r="H75" t="str">
            <v>HIROYUKI</v>
          </cell>
          <cell r="I75">
            <v>20015</v>
          </cell>
          <cell r="J75" t="str">
            <v>男性</v>
          </cell>
          <cell r="K75" t="str">
            <v>スノーパルスキークラブ</v>
          </cell>
        </row>
        <row r="76">
          <cell r="A76">
            <v>41883</v>
          </cell>
          <cell r="B76">
            <v>41883</v>
          </cell>
          <cell r="C76" t="str">
            <v>高橋</v>
          </cell>
          <cell r="D76" t="str">
            <v>利之</v>
          </cell>
          <cell r="E76" t="str">
            <v>タカハシ</v>
          </cell>
          <cell r="F76" t="str">
            <v>トシユキ</v>
          </cell>
          <cell r="G76" t="str">
            <v>TAKAHASHI</v>
          </cell>
          <cell r="H76" t="str">
            <v>TOSHIYUKI</v>
          </cell>
          <cell r="I76">
            <v>22785</v>
          </cell>
          <cell r="J76" t="str">
            <v>男性</v>
          </cell>
          <cell r="K76" t="str">
            <v>高槻市スキー連盟</v>
          </cell>
        </row>
        <row r="77">
          <cell r="A77">
            <v>41885</v>
          </cell>
          <cell r="B77">
            <v>41885</v>
          </cell>
          <cell r="C77" t="str">
            <v>高橋</v>
          </cell>
          <cell r="D77" t="str">
            <v>利博</v>
          </cell>
          <cell r="E77" t="str">
            <v>タカハシ</v>
          </cell>
          <cell r="F77" t="str">
            <v>トシヒロ</v>
          </cell>
          <cell r="G77" t="str">
            <v>TAKAHASHI</v>
          </cell>
          <cell r="H77" t="str">
            <v>TOSHIHIRO</v>
          </cell>
          <cell r="I77">
            <v>20306</v>
          </cell>
          <cell r="J77" t="str">
            <v>男性</v>
          </cell>
          <cell r="K77" t="str">
            <v>寝屋川市スキー協会</v>
          </cell>
        </row>
        <row r="78">
          <cell r="A78">
            <v>41922</v>
          </cell>
          <cell r="B78">
            <v>41922</v>
          </cell>
          <cell r="C78" t="str">
            <v>高橋</v>
          </cell>
          <cell r="D78" t="str">
            <v>良栄</v>
          </cell>
          <cell r="E78" t="str">
            <v>タカハシ</v>
          </cell>
          <cell r="F78" t="str">
            <v>ヨシテル</v>
          </cell>
          <cell r="G78" t="str">
            <v>TAKAHASHI</v>
          </cell>
          <cell r="H78" t="str">
            <v>YOSHITERU</v>
          </cell>
          <cell r="I78">
            <v>22495</v>
          </cell>
          <cell r="J78" t="str">
            <v>男性</v>
          </cell>
          <cell r="K78" t="str">
            <v>大阪ファミリースキークラブ</v>
          </cell>
        </row>
        <row r="79">
          <cell r="A79">
            <v>42099</v>
          </cell>
          <cell r="B79">
            <v>42099</v>
          </cell>
          <cell r="C79" t="str">
            <v>高江</v>
          </cell>
          <cell r="D79" t="str">
            <v>俊名</v>
          </cell>
          <cell r="E79" t="str">
            <v>タカエ</v>
          </cell>
          <cell r="F79" t="str">
            <v>トシアキ</v>
          </cell>
          <cell r="G79" t="str">
            <v>TAKAE</v>
          </cell>
          <cell r="H79" t="str">
            <v>TOSHIAKI</v>
          </cell>
          <cell r="I79">
            <v>25134</v>
          </cell>
          <cell r="J79" t="str">
            <v>男性</v>
          </cell>
          <cell r="K79" t="str">
            <v>オールマウンテンスキークラブ</v>
          </cell>
        </row>
        <row r="80">
          <cell r="A80">
            <v>42572</v>
          </cell>
          <cell r="B80">
            <v>42572</v>
          </cell>
          <cell r="C80" t="str">
            <v>高段</v>
          </cell>
          <cell r="D80" t="str">
            <v>極</v>
          </cell>
          <cell r="E80" t="str">
            <v>タカダン</v>
          </cell>
          <cell r="F80" t="str">
            <v>キワム</v>
          </cell>
          <cell r="G80" t="str">
            <v>TAKADAN</v>
          </cell>
          <cell r="H80" t="str">
            <v>KIWAMU</v>
          </cell>
          <cell r="I80">
            <v>26085</v>
          </cell>
          <cell r="J80" t="str">
            <v>男性</v>
          </cell>
          <cell r="K80" t="str">
            <v>高槻市スキー連盟</v>
          </cell>
        </row>
        <row r="81">
          <cell r="A81">
            <v>43505</v>
          </cell>
          <cell r="B81">
            <v>43505</v>
          </cell>
          <cell r="C81" t="str">
            <v>百田</v>
          </cell>
          <cell r="D81" t="str">
            <v>千代</v>
          </cell>
          <cell r="E81" t="str">
            <v>モモタ</v>
          </cell>
          <cell r="F81" t="str">
            <v>チヨ</v>
          </cell>
          <cell r="G81" t="str">
            <v>MOMOTA</v>
          </cell>
          <cell r="H81" t="str">
            <v>CHIYO</v>
          </cell>
          <cell r="I81">
            <v>27698</v>
          </cell>
          <cell r="J81" t="str">
            <v>女性</v>
          </cell>
          <cell r="K81" t="str">
            <v>野うさぎスキークラブ</v>
          </cell>
        </row>
        <row r="82">
          <cell r="A82">
            <v>43533</v>
          </cell>
          <cell r="B82">
            <v>43533</v>
          </cell>
          <cell r="C82" t="str">
            <v>国友</v>
          </cell>
          <cell r="D82" t="str">
            <v>和子</v>
          </cell>
          <cell r="E82" t="str">
            <v>クニトモ</v>
          </cell>
          <cell r="F82" t="str">
            <v>カズコ</v>
          </cell>
          <cell r="G82" t="str">
            <v>KUNITOMO</v>
          </cell>
          <cell r="H82" t="str">
            <v>KAZUKO</v>
          </cell>
          <cell r="I82">
            <v>24468</v>
          </cell>
          <cell r="J82" t="str">
            <v>女性</v>
          </cell>
          <cell r="K82" t="str">
            <v>大阪市学校体育会スキー部</v>
          </cell>
        </row>
        <row r="83">
          <cell r="A83">
            <v>43697</v>
          </cell>
          <cell r="B83">
            <v>43697</v>
          </cell>
          <cell r="C83" t="str">
            <v>黒崎</v>
          </cell>
          <cell r="D83" t="str">
            <v>良一</v>
          </cell>
          <cell r="E83" t="str">
            <v>クロサキ</v>
          </cell>
          <cell r="F83" t="str">
            <v>リョウイチ</v>
          </cell>
          <cell r="G83" t="str">
            <v>KUROSAKI</v>
          </cell>
          <cell r="H83" t="str">
            <v>RYOICHI</v>
          </cell>
          <cell r="I83">
            <v>29874</v>
          </cell>
          <cell r="J83" t="str">
            <v>男性</v>
          </cell>
          <cell r="K83" t="str">
            <v>レイク・ルイーズ・ＳＣ</v>
          </cell>
        </row>
        <row r="84">
          <cell r="A84">
            <v>44262</v>
          </cell>
          <cell r="B84">
            <v>44262</v>
          </cell>
          <cell r="C84" t="str">
            <v>今井</v>
          </cell>
          <cell r="D84" t="str">
            <v>津司</v>
          </cell>
          <cell r="E84" t="str">
            <v>イマイ</v>
          </cell>
          <cell r="F84" t="str">
            <v>シンジ</v>
          </cell>
          <cell r="G84" t="str">
            <v>IMAI</v>
          </cell>
          <cell r="H84" t="str">
            <v>SHINJI</v>
          </cell>
          <cell r="I84">
            <v>17419</v>
          </cell>
          <cell r="J84" t="str">
            <v>男性</v>
          </cell>
          <cell r="K84" t="str">
            <v>オーシャン　パシフィック</v>
          </cell>
        </row>
        <row r="85">
          <cell r="A85">
            <v>44282</v>
          </cell>
          <cell r="B85">
            <v>44282</v>
          </cell>
          <cell r="C85" t="str">
            <v>今井</v>
          </cell>
          <cell r="D85" t="str">
            <v>敏之</v>
          </cell>
          <cell r="E85" t="str">
            <v>イマイ</v>
          </cell>
          <cell r="F85" t="str">
            <v>トシユキ</v>
          </cell>
          <cell r="G85" t="str">
            <v>IMAI</v>
          </cell>
          <cell r="H85" t="str">
            <v>TOSHIYUKI</v>
          </cell>
          <cell r="I85">
            <v>20368</v>
          </cell>
          <cell r="J85" t="str">
            <v>男性</v>
          </cell>
          <cell r="K85" t="str">
            <v>オーシャン　パシフィック</v>
          </cell>
        </row>
        <row r="86">
          <cell r="A86">
            <v>44591</v>
          </cell>
          <cell r="B86">
            <v>44591</v>
          </cell>
          <cell r="C86" t="str">
            <v>今田</v>
          </cell>
          <cell r="D86" t="str">
            <v>真</v>
          </cell>
          <cell r="E86" t="str">
            <v>イマダ</v>
          </cell>
          <cell r="F86" t="str">
            <v>マコト</v>
          </cell>
          <cell r="G86" t="str">
            <v>IMADA</v>
          </cell>
          <cell r="H86" t="str">
            <v>MAKOTO</v>
          </cell>
          <cell r="I86">
            <v>23643</v>
          </cell>
          <cell r="J86" t="str">
            <v>男性</v>
          </cell>
          <cell r="K86" t="str">
            <v>ユーレルクラブ</v>
          </cell>
        </row>
        <row r="87">
          <cell r="A87">
            <v>45730</v>
          </cell>
          <cell r="B87">
            <v>45730</v>
          </cell>
          <cell r="C87" t="str">
            <v>佐々木</v>
          </cell>
          <cell r="D87" t="str">
            <v>徹</v>
          </cell>
          <cell r="E87" t="str">
            <v>ササキ</v>
          </cell>
          <cell r="F87" t="str">
            <v>トオル</v>
          </cell>
          <cell r="G87" t="str">
            <v>SASAKI</v>
          </cell>
          <cell r="H87" t="str">
            <v>TORU</v>
          </cell>
          <cell r="I87">
            <v>20752</v>
          </cell>
          <cell r="J87" t="str">
            <v>男性</v>
          </cell>
          <cell r="K87" t="str">
            <v>日立造船桜稜会</v>
          </cell>
        </row>
        <row r="88">
          <cell r="A88">
            <v>46012</v>
          </cell>
          <cell r="B88">
            <v>46012</v>
          </cell>
          <cell r="C88" t="str">
            <v>佐治</v>
          </cell>
          <cell r="D88" t="str">
            <v>義人</v>
          </cell>
          <cell r="E88" t="str">
            <v>サジ</v>
          </cell>
          <cell r="F88" t="str">
            <v>ヨシト</v>
          </cell>
          <cell r="G88" t="str">
            <v>SAJI</v>
          </cell>
          <cell r="H88" t="str">
            <v>YOSHITO</v>
          </cell>
          <cell r="I88">
            <v>20850</v>
          </cell>
          <cell r="J88" t="str">
            <v>男性</v>
          </cell>
          <cell r="K88" t="str">
            <v>バーミントスキークラブ</v>
          </cell>
        </row>
        <row r="89">
          <cell r="A89">
            <v>49136</v>
          </cell>
          <cell r="B89">
            <v>49136</v>
          </cell>
          <cell r="C89" t="str">
            <v>細見</v>
          </cell>
          <cell r="D89" t="str">
            <v>正祈</v>
          </cell>
          <cell r="E89" t="str">
            <v>ホソミ</v>
          </cell>
          <cell r="F89" t="str">
            <v>マサキ</v>
          </cell>
          <cell r="G89" t="str">
            <v>HOSOMI</v>
          </cell>
          <cell r="H89" t="str">
            <v>MASAKI</v>
          </cell>
          <cell r="I89">
            <v>18479</v>
          </cell>
          <cell r="J89" t="str">
            <v>男性</v>
          </cell>
          <cell r="K89" t="str">
            <v>アマチュアスキークラブ</v>
          </cell>
        </row>
        <row r="90">
          <cell r="A90">
            <v>49583</v>
          </cell>
          <cell r="B90">
            <v>49583</v>
          </cell>
          <cell r="C90" t="str">
            <v>坂口</v>
          </cell>
          <cell r="D90" t="str">
            <v>幸弘</v>
          </cell>
          <cell r="E90" t="str">
            <v>サカグチ</v>
          </cell>
          <cell r="F90" t="str">
            <v>ユキヒロ</v>
          </cell>
          <cell r="G90" t="str">
            <v>SAKAGUCHI</v>
          </cell>
          <cell r="H90" t="str">
            <v>YUKIHIRO</v>
          </cell>
          <cell r="I90">
            <v>24082</v>
          </cell>
          <cell r="J90" t="str">
            <v>男性</v>
          </cell>
          <cell r="K90" t="str">
            <v>大阪府庁スキー部</v>
          </cell>
        </row>
        <row r="91">
          <cell r="A91">
            <v>49598</v>
          </cell>
          <cell r="B91">
            <v>49598</v>
          </cell>
          <cell r="C91" t="str">
            <v>坂口</v>
          </cell>
          <cell r="D91" t="str">
            <v>正明</v>
          </cell>
          <cell r="E91" t="str">
            <v>サカグチ</v>
          </cell>
          <cell r="F91" t="str">
            <v>マサアキ</v>
          </cell>
          <cell r="G91" t="str">
            <v>SAKAGUCHI</v>
          </cell>
          <cell r="H91" t="str">
            <v>MASAAKI</v>
          </cell>
          <cell r="I91">
            <v>20342</v>
          </cell>
          <cell r="J91" t="str">
            <v>男性</v>
          </cell>
          <cell r="K91" t="str">
            <v>スパルタスキークラブ</v>
          </cell>
        </row>
        <row r="92">
          <cell r="A92">
            <v>49990</v>
          </cell>
          <cell r="B92">
            <v>49990</v>
          </cell>
          <cell r="C92" t="str">
            <v>坂本</v>
          </cell>
          <cell r="D92" t="str">
            <v>成樹</v>
          </cell>
          <cell r="E92" t="str">
            <v>サカモト</v>
          </cell>
          <cell r="F92" t="str">
            <v>セイキ</v>
          </cell>
          <cell r="G92" t="str">
            <v>SAKAMOTO</v>
          </cell>
          <cell r="H92" t="str">
            <v>SEIKI</v>
          </cell>
          <cell r="I92">
            <v>23052</v>
          </cell>
          <cell r="J92" t="str">
            <v>男性</v>
          </cell>
          <cell r="K92" t="str">
            <v>河内長野スキーヤーズクラブ</v>
          </cell>
        </row>
        <row r="93">
          <cell r="A93">
            <v>50065</v>
          </cell>
          <cell r="B93">
            <v>50065</v>
          </cell>
          <cell r="C93" t="str">
            <v>坂本</v>
          </cell>
          <cell r="D93" t="str">
            <v>敏郎</v>
          </cell>
          <cell r="E93" t="str">
            <v>サカモト</v>
          </cell>
          <cell r="F93" t="str">
            <v>トシロウ</v>
          </cell>
          <cell r="G93" t="str">
            <v>SAKAMOTO</v>
          </cell>
          <cell r="H93" t="str">
            <v>TOSIROU</v>
          </cell>
          <cell r="I93">
            <v>16880</v>
          </cell>
          <cell r="J93" t="str">
            <v>男性</v>
          </cell>
          <cell r="K93" t="str">
            <v>野うさぎスキークラブ</v>
          </cell>
        </row>
        <row r="94">
          <cell r="A94">
            <v>50170</v>
          </cell>
          <cell r="B94">
            <v>50170</v>
          </cell>
          <cell r="C94" t="str">
            <v>阪口</v>
          </cell>
          <cell r="D94" t="str">
            <v>公三</v>
          </cell>
          <cell r="E94" t="str">
            <v>サカグチ</v>
          </cell>
          <cell r="F94" t="str">
            <v>コウゾウ</v>
          </cell>
          <cell r="G94" t="str">
            <v>SAKAGUCHI</v>
          </cell>
          <cell r="H94" t="str">
            <v>KOZO</v>
          </cell>
          <cell r="I94">
            <v>18285</v>
          </cell>
          <cell r="J94" t="str">
            <v>男性</v>
          </cell>
          <cell r="K94" t="str">
            <v>シールススキークラブ</v>
          </cell>
        </row>
        <row r="95">
          <cell r="A95">
            <v>50173</v>
          </cell>
          <cell r="B95">
            <v>50173</v>
          </cell>
          <cell r="C95" t="str">
            <v>阪口</v>
          </cell>
          <cell r="D95" t="str">
            <v>知</v>
          </cell>
          <cell r="E95" t="str">
            <v>サカグチ</v>
          </cell>
          <cell r="F95" t="str">
            <v>トモ</v>
          </cell>
          <cell r="G95" t="str">
            <v>SAKAGUCHI</v>
          </cell>
          <cell r="H95" t="str">
            <v>TOMO</v>
          </cell>
          <cell r="I95">
            <v>27453</v>
          </cell>
          <cell r="J95" t="str">
            <v>男性</v>
          </cell>
          <cell r="K95" t="str">
            <v>シールススキークラブ</v>
          </cell>
        </row>
        <row r="96">
          <cell r="A96">
            <v>50269</v>
          </cell>
          <cell r="B96">
            <v>50269</v>
          </cell>
          <cell r="C96" t="str">
            <v>榊本</v>
          </cell>
          <cell r="D96" t="str">
            <v>英男</v>
          </cell>
          <cell r="E96" t="str">
            <v>サカキモト</v>
          </cell>
          <cell r="F96" t="str">
            <v>ヒデオ</v>
          </cell>
          <cell r="G96" t="str">
            <v>SAKAKIMOTO</v>
          </cell>
          <cell r="H96" t="str">
            <v>HIDEO</v>
          </cell>
          <cell r="I96">
            <v>23268</v>
          </cell>
          <cell r="J96" t="str">
            <v>男性</v>
          </cell>
          <cell r="K96" t="str">
            <v>ホワイトウイングスキークラブ</v>
          </cell>
        </row>
        <row r="97">
          <cell r="A97">
            <v>51338</v>
          </cell>
          <cell r="B97">
            <v>51338</v>
          </cell>
          <cell r="C97" t="str">
            <v>三好</v>
          </cell>
          <cell r="D97" t="str">
            <v>教子</v>
          </cell>
          <cell r="E97" t="str">
            <v>ミヨシ</v>
          </cell>
          <cell r="F97" t="str">
            <v>ノリコ</v>
          </cell>
          <cell r="G97" t="str">
            <v>MIYOSHI</v>
          </cell>
          <cell r="H97" t="str">
            <v>NORIKO</v>
          </cell>
          <cell r="I97">
            <v>26129</v>
          </cell>
          <cell r="J97" t="str">
            <v>女性</v>
          </cell>
          <cell r="K97" t="str">
            <v>エコースキークラブ</v>
          </cell>
        </row>
        <row r="98">
          <cell r="A98">
            <v>51372</v>
          </cell>
          <cell r="B98">
            <v>51372</v>
          </cell>
          <cell r="C98" t="str">
            <v>三好</v>
          </cell>
          <cell r="D98" t="str">
            <v>保広</v>
          </cell>
          <cell r="E98" t="str">
            <v>ミヨシ</v>
          </cell>
          <cell r="F98" t="str">
            <v>ヤスヒロ</v>
          </cell>
          <cell r="G98" t="str">
            <v>MIYOSHI</v>
          </cell>
          <cell r="H98" t="str">
            <v>YASUHIRO</v>
          </cell>
          <cell r="I98">
            <v>25085</v>
          </cell>
          <cell r="J98" t="str">
            <v>男性</v>
          </cell>
          <cell r="K98" t="str">
            <v>エコースキークラブ</v>
          </cell>
        </row>
        <row r="99">
          <cell r="A99">
            <v>51618</v>
          </cell>
          <cell r="B99">
            <v>51618</v>
          </cell>
          <cell r="C99" t="str">
            <v>三村</v>
          </cell>
          <cell r="D99" t="str">
            <v>秀和</v>
          </cell>
          <cell r="E99" t="str">
            <v>ミムラ</v>
          </cell>
          <cell r="F99" t="str">
            <v>ヒデカズ</v>
          </cell>
          <cell r="G99" t="str">
            <v>MIMURA</v>
          </cell>
          <cell r="H99" t="str">
            <v>HIDEKAZU</v>
          </cell>
          <cell r="I99">
            <v>27312</v>
          </cell>
          <cell r="J99" t="str">
            <v>男性</v>
          </cell>
          <cell r="K99" t="str">
            <v>河内長野スキーヤーズクラブ</v>
          </cell>
        </row>
        <row r="100">
          <cell r="A100">
            <v>51624</v>
          </cell>
          <cell r="B100">
            <v>51624</v>
          </cell>
          <cell r="C100" t="str">
            <v>三村</v>
          </cell>
          <cell r="D100" t="str">
            <v>政治</v>
          </cell>
          <cell r="E100" t="str">
            <v>ミムラ</v>
          </cell>
          <cell r="F100" t="str">
            <v>マサジ</v>
          </cell>
          <cell r="G100" t="str">
            <v>MIMURA</v>
          </cell>
          <cell r="H100" t="str">
            <v>MASAJI</v>
          </cell>
          <cell r="I100">
            <v>17121</v>
          </cell>
          <cell r="J100" t="str">
            <v>男性</v>
          </cell>
          <cell r="K100" t="str">
            <v>河内長野スキーヤーズクラブ</v>
          </cell>
        </row>
        <row r="101">
          <cell r="A101">
            <v>51651</v>
          </cell>
          <cell r="B101">
            <v>51651</v>
          </cell>
          <cell r="C101" t="str">
            <v>三宅</v>
          </cell>
          <cell r="D101" t="str">
            <v>恵子</v>
          </cell>
          <cell r="E101" t="str">
            <v>ミヤケ</v>
          </cell>
          <cell r="F101" t="str">
            <v>ケイコ</v>
          </cell>
          <cell r="G101" t="str">
            <v>MIYAKE</v>
          </cell>
          <cell r="H101" t="str">
            <v>KEIKO</v>
          </cell>
          <cell r="I101">
            <v>21282</v>
          </cell>
          <cell r="J101" t="str">
            <v>女性</v>
          </cell>
          <cell r="K101" t="str">
            <v>ホワイトウイングスキークラブ</v>
          </cell>
        </row>
        <row r="102">
          <cell r="A102">
            <v>51657</v>
          </cell>
          <cell r="B102">
            <v>51657</v>
          </cell>
          <cell r="C102" t="str">
            <v>三宅</v>
          </cell>
          <cell r="D102" t="str">
            <v>孝明</v>
          </cell>
          <cell r="E102" t="str">
            <v>ミヤケ</v>
          </cell>
          <cell r="F102" t="str">
            <v>タカアキ</v>
          </cell>
          <cell r="G102" t="str">
            <v>MIYAKE</v>
          </cell>
          <cell r="H102" t="str">
            <v>TAKAAKI</v>
          </cell>
          <cell r="I102">
            <v>22640</v>
          </cell>
          <cell r="J102" t="str">
            <v>男性</v>
          </cell>
          <cell r="K102" t="str">
            <v>スカディ クラブ</v>
          </cell>
        </row>
        <row r="103">
          <cell r="A103">
            <v>51767</v>
          </cell>
          <cell r="B103">
            <v>51767</v>
          </cell>
          <cell r="C103" t="str">
            <v>三谷</v>
          </cell>
          <cell r="D103" t="str">
            <v>卓也</v>
          </cell>
          <cell r="E103" t="str">
            <v>ミタニ</v>
          </cell>
          <cell r="F103" t="str">
            <v>タクヤ</v>
          </cell>
          <cell r="G103" t="str">
            <v>MITANI</v>
          </cell>
          <cell r="H103" t="str">
            <v>TAKUYA</v>
          </cell>
          <cell r="I103">
            <v>21228</v>
          </cell>
          <cell r="J103" t="str">
            <v>男性</v>
          </cell>
          <cell r="K103" t="str">
            <v>河南町スキークラブ</v>
          </cell>
        </row>
        <row r="104">
          <cell r="A104">
            <v>51771</v>
          </cell>
          <cell r="B104">
            <v>51771</v>
          </cell>
          <cell r="C104" t="str">
            <v>三谷</v>
          </cell>
          <cell r="D104" t="str">
            <v>有弘</v>
          </cell>
          <cell r="E104" t="str">
            <v>ミタニ</v>
          </cell>
          <cell r="F104" t="str">
            <v>アリヒロ</v>
          </cell>
          <cell r="G104" t="str">
            <v>MITANI</v>
          </cell>
          <cell r="H104" t="str">
            <v>ARIHIRO</v>
          </cell>
          <cell r="I104">
            <v>19733</v>
          </cell>
          <cell r="J104" t="str">
            <v>男性</v>
          </cell>
          <cell r="K104" t="str">
            <v>河南町スキークラブ</v>
          </cell>
        </row>
        <row r="105">
          <cell r="A105">
            <v>52885</v>
          </cell>
          <cell r="B105">
            <v>52885</v>
          </cell>
          <cell r="C105" t="str">
            <v>山口</v>
          </cell>
          <cell r="D105" t="str">
            <v>昌志</v>
          </cell>
          <cell r="E105" t="str">
            <v>ヤマグチ</v>
          </cell>
          <cell r="F105" t="str">
            <v>マサシ</v>
          </cell>
          <cell r="G105" t="str">
            <v>YAMAGUCHI</v>
          </cell>
          <cell r="H105" t="str">
            <v>MASASHI</v>
          </cell>
          <cell r="I105">
            <v>22378</v>
          </cell>
          <cell r="J105" t="str">
            <v>男性</v>
          </cell>
          <cell r="K105" t="str">
            <v>アマチュアスキークラブ</v>
          </cell>
        </row>
        <row r="106">
          <cell r="A106">
            <v>53324</v>
          </cell>
          <cell r="B106">
            <v>53324</v>
          </cell>
          <cell r="C106" t="str">
            <v>山崎</v>
          </cell>
          <cell r="D106" t="str">
            <v>住夫</v>
          </cell>
          <cell r="E106" t="str">
            <v>ヤマザキ</v>
          </cell>
          <cell r="F106" t="str">
            <v>スミオ</v>
          </cell>
          <cell r="G106" t="str">
            <v>YAMAZAKI</v>
          </cell>
          <cell r="H106" t="str">
            <v>SUMIO</v>
          </cell>
          <cell r="I106">
            <v>18110</v>
          </cell>
          <cell r="J106" t="str">
            <v>男性</v>
          </cell>
          <cell r="K106" t="str">
            <v>ＴＥＡＭ　ＣＲＯＳＳ</v>
          </cell>
        </row>
        <row r="107">
          <cell r="A107">
            <v>54050</v>
          </cell>
          <cell r="B107">
            <v>54050</v>
          </cell>
          <cell r="C107" t="str">
            <v>山中</v>
          </cell>
          <cell r="D107" t="str">
            <v>一成</v>
          </cell>
          <cell r="E107" t="str">
            <v>ヤマナカ</v>
          </cell>
          <cell r="F107" t="str">
            <v>イッセイ</v>
          </cell>
          <cell r="G107" t="str">
            <v>YAMANAKA</v>
          </cell>
          <cell r="H107" t="str">
            <v>ISSEI</v>
          </cell>
          <cell r="I107">
            <v>21918</v>
          </cell>
          <cell r="J107" t="str">
            <v>男性</v>
          </cell>
          <cell r="K107" t="str">
            <v>大阪府庁スキー部</v>
          </cell>
        </row>
        <row r="108">
          <cell r="A108">
            <v>54463</v>
          </cell>
          <cell r="B108">
            <v>54463</v>
          </cell>
          <cell r="C108" t="str">
            <v>山田</v>
          </cell>
          <cell r="D108" t="str">
            <v>耕蔵</v>
          </cell>
          <cell r="E108" t="str">
            <v>ヤマダ</v>
          </cell>
          <cell r="F108" t="str">
            <v>コウゾウ</v>
          </cell>
          <cell r="G108" t="str">
            <v>YAMADA</v>
          </cell>
          <cell r="H108" t="str">
            <v>KOUZOU</v>
          </cell>
          <cell r="I108">
            <v>11695</v>
          </cell>
          <cell r="J108" t="str">
            <v>男性</v>
          </cell>
          <cell r="K108" t="str">
            <v>大阪府庁スキー部</v>
          </cell>
        </row>
        <row r="109">
          <cell r="A109">
            <v>54487</v>
          </cell>
          <cell r="B109">
            <v>54487</v>
          </cell>
          <cell r="C109" t="str">
            <v>山田</v>
          </cell>
          <cell r="D109" t="str">
            <v>時比古</v>
          </cell>
          <cell r="E109" t="str">
            <v>ヤマダ</v>
          </cell>
          <cell r="F109" t="str">
            <v>トキヒコ</v>
          </cell>
          <cell r="G109" t="str">
            <v>YAMADA</v>
          </cell>
          <cell r="H109" t="str">
            <v>TOKIHIKO</v>
          </cell>
          <cell r="I109">
            <v>18185</v>
          </cell>
          <cell r="J109" t="str">
            <v>男性</v>
          </cell>
          <cell r="K109" t="str">
            <v>阪南スキークラブ</v>
          </cell>
        </row>
        <row r="110">
          <cell r="A110">
            <v>54560</v>
          </cell>
          <cell r="B110">
            <v>54560</v>
          </cell>
          <cell r="C110" t="str">
            <v>山田</v>
          </cell>
          <cell r="D110" t="str">
            <v>勝弘</v>
          </cell>
          <cell r="E110" t="str">
            <v>ヤマダ</v>
          </cell>
          <cell r="F110" t="str">
            <v>カツヒロ</v>
          </cell>
          <cell r="G110" t="str">
            <v>YAMADA</v>
          </cell>
          <cell r="H110" t="str">
            <v>KATUHIRO</v>
          </cell>
          <cell r="I110">
            <v>23532</v>
          </cell>
          <cell r="J110" t="str">
            <v>男性</v>
          </cell>
          <cell r="K110" t="str">
            <v>日立造船桜稜会</v>
          </cell>
        </row>
        <row r="111">
          <cell r="A111">
            <v>54818</v>
          </cell>
          <cell r="B111">
            <v>54818</v>
          </cell>
          <cell r="C111" t="str">
            <v>山田</v>
          </cell>
          <cell r="D111" t="str">
            <v>満</v>
          </cell>
          <cell r="E111" t="str">
            <v>ヤマダ</v>
          </cell>
          <cell r="F111" t="str">
            <v>ミツル</v>
          </cell>
          <cell r="G111" t="str">
            <v>YAMADA</v>
          </cell>
          <cell r="H111" t="str">
            <v>MITSURU</v>
          </cell>
          <cell r="I111">
            <v>21138</v>
          </cell>
          <cell r="J111" t="str">
            <v>男性</v>
          </cell>
          <cell r="K111" t="str">
            <v>雪山中央スキークラブ</v>
          </cell>
        </row>
        <row r="112">
          <cell r="A112">
            <v>54947</v>
          </cell>
          <cell r="B112">
            <v>54947</v>
          </cell>
          <cell r="C112" t="str">
            <v>山田</v>
          </cell>
          <cell r="D112" t="str">
            <v>和也</v>
          </cell>
          <cell r="E112" t="str">
            <v>ヤマダ</v>
          </cell>
          <cell r="F112" t="str">
            <v>カズヤ</v>
          </cell>
          <cell r="G112" t="str">
            <v>YAMADA</v>
          </cell>
          <cell r="H112" t="str">
            <v>KAZUYA</v>
          </cell>
          <cell r="I112">
            <v>22587</v>
          </cell>
          <cell r="J112" t="str">
            <v>男性</v>
          </cell>
          <cell r="K112" t="str">
            <v>関西大学スキークラブ</v>
          </cell>
        </row>
        <row r="113">
          <cell r="A113">
            <v>55588</v>
          </cell>
          <cell r="B113">
            <v>55588</v>
          </cell>
          <cell r="C113" t="str">
            <v>山本</v>
          </cell>
          <cell r="D113" t="str">
            <v>守</v>
          </cell>
          <cell r="E113" t="str">
            <v>ヤマモト</v>
          </cell>
          <cell r="F113" t="str">
            <v>マモル</v>
          </cell>
          <cell r="G113" t="str">
            <v>YAMAMOTO</v>
          </cell>
          <cell r="H113" t="str">
            <v>MAMORU</v>
          </cell>
          <cell r="I113">
            <v>18100</v>
          </cell>
          <cell r="J113" t="str">
            <v>男性</v>
          </cell>
          <cell r="K113" t="str">
            <v>スパルタスキークラブ</v>
          </cell>
        </row>
        <row r="114">
          <cell r="A114">
            <v>55734</v>
          </cell>
          <cell r="B114">
            <v>55734</v>
          </cell>
          <cell r="C114" t="str">
            <v>長谷川</v>
          </cell>
          <cell r="D114" t="str">
            <v>真由美</v>
          </cell>
          <cell r="E114" t="str">
            <v>ハセガワ</v>
          </cell>
          <cell r="F114" t="str">
            <v>マユミ</v>
          </cell>
          <cell r="G114" t="str">
            <v>HASEGAWA</v>
          </cell>
          <cell r="H114" t="str">
            <v>MAYUMI</v>
          </cell>
          <cell r="I114">
            <v>27467</v>
          </cell>
          <cell r="J114" t="str">
            <v>女性</v>
          </cell>
          <cell r="K114" t="str">
            <v>チッパーズクラブ</v>
          </cell>
        </row>
        <row r="115">
          <cell r="A115">
            <v>55793</v>
          </cell>
          <cell r="B115">
            <v>55793</v>
          </cell>
          <cell r="C115" t="str">
            <v>山本</v>
          </cell>
          <cell r="D115" t="str">
            <v>誠一</v>
          </cell>
          <cell r="E115" t="str">
            <v>ヤマモト</v>
          </cell>
          <cell r="F115" t="str">
            <v>セイイチ</v>
          </cell>
          <cell r="G115" t="str">
            <v>YAMAMOTO</v>
          </cell>
          <cell r="H115" t="str">
            <v>SEIICHI</v>
          </cell>
          <cell r="I115">
            <v>21911</v>
          </cell>
          <cell r="J115" t="str">
            <v>男性</v>
          </cell>
          <cell r="K115" t="str">
            <v>大阪府庁スキー部</v>
          </cell>
        </row>
        <row r="116">
          <cell r="A116">
            <v>55811</v>
          </cell>
          <cell r="B116">
            <v>55811</v>
          </cell>
          <cell r="C116" t="str">
            <v>山本</v>
          </cell>
          <cell r="D116" t="str">
            <v>則和</v>
          </cell>
          <cell r="E116" t="str">
            <v>ヤマモト</v>
          </cell>
          <cell r="F116" t="str">
            <v>ノリカズ</v>
          </cell>
          <cell r="G116" t="str">
            <v>YAMAMOTO</v>
          </cell>
          <cell r="H116" t="str">
            <v>NORIKAZU</v>
          </cell>
          <cell r="I116">
            <v>24315</v>
          </cell>
          <cell r="J116" t="str">
            <v>男性</v>
          </cell>
          <cell r="K116" t="str">
            <v>チーム　サンガリア</v>
          </cell>
        </row>
        <row r="117">
          <cell r="A117">
            <v>56636</v>
          </cell>
          <cell r="B117">
            <v>56636</v>
          </cell>
          <cell r="C117" t="str">
            <v>市田</v>
          </cell>
          <cell r="D117" t="str">
            <v>幸治</v>
          </cell>
          <cell r="E117" t="str">
            <v>イチダ</v>
          </cell>
          <cell r="F117" t="str">
            <v>コウジ</v>
          </cell>
          <cell r="G117" t="str">
            <v>ICHIDA</v>
          </cell>
          <cell r="H117" t="str">
            <v>KOJI</v>
          </cell>
          <cell r="I117">
            <v>19887</v>
          </cell>
          <cell r="J117" t="str">
            <v>男性</v>
          </cell>
          <cell r="K117" t="str">
            <v>大阪体育大学スキークラブ</v>
          </cell>
        </row>
        <row r="118">
          <cell r="A118">
            <v>57001</v>
          </cell>
          <cell r="B118">
            <v>57001</v>
          </cell>
          <cell r="C118" t="str">
            <v>児玉</v>
          </cell>
          <cell r="D118" t="str">
            <v>憲幸</v>
          </cell>
          <cell r="E118" t="str">
            <v>コダマ</v>
          </cell>
          <cell r="F118" t="str">
            <v>ノリユキ</v>
          </cell>
          <cell r="G118" t="str">
            <v>KODAMA</v>
          </cell>
          <cell r="H118" t="str">
            <v>NORIYUKI</v>
          </cell>
          <cell r="I118">
            <v>19328</v>
          </cell>
          <cell r="J118" t="str">
            <v>男性</v>
          </cell>
          <cell r="K118" t="str">
            <v>ＰＡＳＳＩＯＮ ＳＫＩ ＣＬＵＢ</v>
          </cell>
        </row>
        <row r="119">
          <cell r="A119">
            <v>57154</v>
          </cell>
          <cell r="B119">
            <v>57154</v>
          </cell>
          <cell r="C119" t="str">
            <v>寺崎</v>
          </cell>
          <cell r="D119" t="str">
            <v>義成</v>
          </cell>
          <cell r="E119" t="str">
            <v>テラサキ</v>
          </cell>
          <cell r="F119" t="str">
            <v>ヨシナリ</v>
          </cell>
          <cell r="G119" t="str">
            <v>TERASAKI</v>
          </cell>
          <cell r="H119" t="str">
            <v>YOSHINARI</v>
          </cell>
          <cell r="I119">
            <v>17195</v>
          </cell>
          <cell r="J119" t="str">
            <v>男性</v>
          </cell>
          <cell r="K119" t="str">
            <v>日立造船桜稜会</v>
          </cell>
        </row>
        <row r="120">
          <cell r="A120">
            <v>57737</v>
          </cell>
          <cell r="B120">
            <v>57737</v>
          </cell>
          <cell r="C120" t="str">
            <v>室谷</v>
          </cell>
          <cell r="D120" t="str">
            <v>績</v>
          </cell>
          <cell r="E120" t="str">
            <v>ムロタニ</v>
          </cell>
          <cell r="F120" t="str">
            <v>ツムグ</v>
          </cell>
          <cell r="G120" t="str">
            <v>MUROTANI</v>
          </cell>
          <cell r="H120" t="str">
            <v>TSUMUGU</v>
          </cell>
          <cell r="I120">
            <v>19542</v>
          </cell>
          <cell r="J120" t="str">
            <v>男性</v>
          </cell>
          <cell r="K120" t="str">
            <v>関西大学スキークラブ</v>
          </cell>
        </row>
        <row r="121">
          <cell r="A121">
            <v>57741</v>
          </cell>
          <cell r="B121">
            <v>57741</v>
          </cell>
          <cell r="C121" t="str">
            <v>室谷</v>
          </cell>
          <cell r="D121" t="str">
            <v>朋宏</v>
          </cell>
          <cell r="E121" t="str">
            <v>ムロタニ</v>
          </cell>
          <cell r="F121" t="str">
            <v>トモヒロ</v>
          </cell>
          <cell r="G121" t="str">
            <v>MUROTANI</v>
          </cell>
          <cell r="H121" t="str">
            <v>TOMOHIRO</v>
          </cell>
          <cell r="I121">
            <v>22054</v>
          </cell>
          <cell r="J121" t="str">
            <v>男性</v>
          </cell>
          <cell r="K121" t="str">
            <v>大阪市学校体育会スキー部</v>
          </cell>
        </row>
        <row r="122">
          <cell r="A122">
            <v>57782</v>
          </cell>
          <cell r="B122">
            <v>57782</v>
          </cell>
          <cell r="C122" t="str">
            <v>漆谷</v>
          </cell>
          <cell r="D122" t="str">
            <v>時義</v>
          </cell>
          <cell r="E122" t="str">
            <v>ウルシダニ</v>
          </cell>
          <cell r="F122" t="str">
            <v>トキヨシ</v>
          </cell>
          <cell r="G122" t="str">
            <v>URUSHIDANI</v>
          </cell>
          <cell r="H122" t="str">
            <v>TOKIYOSHI</v>
          </cell>
          <cell r="I122">
            <v>23473</v>
          </cell>
          <cell r="J122" t="str">
            <v>男性</v>
          </cell>
          <cell r="K122" t="str">
            <v>吹田市スキー連盟</v>
          </cell>
        </row>
        <row r="123">
          <cell r="A123">
            <v>57846</v>
          </cell>
          <cell r="B123">
            <v>57846</v>
          </cell>
          <cell r="C123" t="str">
            <v>篠原</v>
          </cell>
          <cell r="D123" t="str">
            <v>弘</v>
          </cell>
          <cell r="E123" t="str">
            <v>シノハラ</v>
          </cell>
          <cell r="F123" t="str">
            <v>ヒロシ</v>
          </cell>
          <cell r="G123" t="str">
            <v>SHINOHARA</v>
          </cell>
          <cell r="H123" t="str">
            <v>HIROSHI</v>
          </cell>
          <cell r="I123">
            <v>22005</v>
          </cell>
          <cell r="J123" t="str">
            <v>男性</v>
          </cell>
          <cell r="K123" t="str">
            <v>野うさぎスキークラブ</v>
          </cell>
        </row>
        <row r="124">
          <cell r="A124">
            <v>59237</v>
          </cell>
          <cell r="B124">
            <v>59237</v>
          </cell>
          <cell r="C124" t="str">
            <v>宗近</v>
          </cell>
          <cell r="D124" t="str">
            <v>誠治</v>
          </cell>
          <cell r="E124" t="str">
            <v>ムネチカ</v>
          </cell>
          <cell r="F124" t="str">
            <v>セイジ</v>
          </cell>
          <cell r="G124" t="str">
            <v>MUNECHIKA</v>
          </cell>
          <cell r="H124" t="str">
            <v>SEIJI</v>
          </cell>
          <cell r="I124">
            <v>25611</v>
          </cell>
          <cell r="J124" t="str">
            <v>男性</v>
          </cell>
          <cell r="K124" t="str">
            <v>ヤマトスキークラブ</v>
          </cell>
        </row>
        <row r="125">
          <cell r="A125">
            <v>59587</v>
          </cell>
          <cell r="B125">
            <v>59587</v>
          </cell>
          <cell r="C125" t="str">
            <v>秋葉</v>
          </cell>
          <cell r="D125" t="str">
            <v>敬治</v>
          </cell>
          <cell r="E125" t="str">
            <v>アキバ</v>
          </cell>
          <cell r="F125" t="str">
            <v>ケイジ</v>
          </cell>
          <cell r="G125" t="str">
            <v>AKIBA</v>
          </cell>
          <cell r="H125" t="str">
            <v>KEIJI</v>
          </cell>
          <cell r="I125">
            <v>18793</v>
          </cell>
          <cell r="J125" t="str">
            <v>男性</v>
          </cell>
          <cell r="K125" t="str">
            <v>ＯＳＡＫＡ　ＯＮＥ　ＰＵＲＰＯＳＥ</v>
          </cell>
        </row>
        <row r="126">
          <cell r="A126">
            <v>59831</v>
          </cell>
          <cell r="B126">
            <v>59831</v>
          </cell>
          <cell r="C126" t="str">
            <v>渋谷</v>
          </cell>
          <cell r="D126" t="str">
            <v>忠則</v>
          </cell>
          <cell r="E126" t="str">
            <v>シブヤ</v>
          </cell>
          <cell r="F126" t="str">
            <v>タダノリ</v>
          </cell>
          <cell r="G126" t="str">
            <v>SHIBUYA</v>
          </cell>
          <cell r="H126" t="str">
            <v>TADANORI</v>
          </cell>
          <cell r="I126">
            <v>21160</v>
          </cell>
          <cell r="J126" t="str">
            <v>男性</v>
          </cell>
          <cell r="K126" t="str">
            <v>大阪府庁スキー部</v>
          </cell>
        </row>
        <row r="127">
          <cell r="A127">
            <v>59926</v>
          </cell>
          <cell r="B127">
            <v>59926</v>
          </cell>
          <cell r="C127" t="str">
            <v>重田</v>
          </cell>
          <cell r="D127" t="str">
            <v>忠</v>
          </cell>
          <cell r="E127" t="str">
            <v>オモダ</v>
          </cell>
          <cell r="F127" t="str">
            <v>タダシ</v>
          </cell>
          <cell r="G127" t="str">
            <v>OMODA</v>
          </cell>
          <cell r="H127" t="str">
            <v>TADASHI</v>
          </cell>
          <cell r="I127">
            <v>16136</v>
          </cell>
          <cell r="J127" t="str">
            <v>男性</v>
          </cell>
          <cell r="K127" t="str">
            <v>貝塚市スキークラブ</v>
          </cell>
        </row>
        <row r="128">
          <cell r="A128">
            <v>60203</v>
          </cell>
          <cell r="B128">
            <v>60203</v>
          </cell>
          <cell r="C128" t="str">
            <v>緒方</v>
          </cell>
          <cell r="D128" t="str">
            <v>秀夫</v>
          </cell>
          <cell r="E128" t="str">
            <v>オガタ</v>
          </cell>
          <cell r="F128" t="str">
            <v>ヒデオ</v>
          </cell>
          <cell r="G128" t="str">
            <v>OGATA</v>
          </cell>
          <cell r="H128" t="str">
            <v>HIDEO</v>
          </cell>
          <cell r="I128">
            <v>24596</v>
          </cell>
          <cell r="J128" t="str">
            <v>男性</v>
          </cell>
          <cell r="K128" t="str">
            <v>雪山中央スキークラブ</v>
          </cell>
        </row>
        <row r="129">
          <cell r="A129">
            <v>60400</v>
          </cell>
          <cell r="B129">
            <v>60400</v>
          </cell>
          <cell r="C129" t="str">
            <v>勝田</v>
          </cell>
          <cell r="D129" t="str">
            <v>育子</v>
          </cell>
          <cell r="E129" t="str">
            <v>カツダ</v>
          </cell>
          <cell r="F129" t="str">
            <v>イクコ</v>
          </cell>
          <cell r="G129" t="str">
            <v>KATSUDA</v>
          </cell>
          <cell r="H129" t="str">
            <v>IKUKO</v>
          </cell>
          <cell r="I129">
            <v>26508</v>
          </cell>
          <cell r="J129" t="str">
            <v>女性</v>
          </cell>
          <cell r="K129" t="str">
            <v>大阪市役所スキークラブ</v>
          </cell>
        </row>
        <row r="130">
          <cell r="A130">
            <v>60452</v>
          </cell>
          <cell r="B130">
            <v>60452</v>
          </cell>
          <cell r="C130" t="str">
            <v>勝木</v>
          </cell>
          <cell r="D130" t="str">
            <v>修</v>
          </cell>
          <cell r="E130" t="str">
            <v>カツキ</v>
          </cell>
          <cell r="F130" t="str">
            <v>オサム</v>
          </cell>
          <cell r="G130" t="str">
            <v>KATSUKI</v>
          </cell>
          <cell r="H130" t="str">
            <v>OSAMU</v>
          </cell>
          <cell r="I130">
            <v>21861</v>
          </cell>
          <cell r="J130" t="str">
            <v>男性</v>
          </cell>
          <cell r="K130" t="str">
            <v>あかとんぼスキークラブ</v>
          </cell>
        </row>
        <row r="131">
          <cell r="A131">
            <v>60645</v>
          </cell>
          <cell r="B131">
            <v>60645</v>
          </cell>
          <cell r="C131" t="str">
            <v>小割</v>
          </cell>
          <cell r="D131" t="str">
            <v>誠</v>
          </cell>
          <cell r="E131" t="str">
            <v>コワリ</v>
          </cell>
          <cell r="F131" t="str">
            <v>マコト</v>
          </cell>
          <cell r="G131" t="str">
            <v>KOWARI</v>
          </cell>
          <cell r="H131" t="str">
            <v>MAKOTO</v>
          </cell>
          <cell r="I131">
            <v>17621</v>
          </cell>
          <cell r="J131" t="str">
            <v>男性</v>
          </cell>
          <cell r="K131" t="str">
            <v>雪花菜</v>
          </cell>
        </row>
        <row r="132">
          <cell r="A132">
            <v>61160</v>
          </cell>
          <cell r="B132">
            <v>61160</v>
          </cell>
          <cell r="C132" t="str">
            <v>小山</v>
          </cell>
          <cell r="D132" t="str">
            <v>雅史</v>
          </cell>
          <cell r="E132" t="str">
            <v>コヤマ</v>
          </cell>
          <cell r="F132" t="str">
            <v>マサシ</v>
          </cell>
          <cell r="G132" t="str">
            <v>KOYAMA</v>
          </cell>
          <cell r="H132" t="str">
            <v>MASASHI</v>
          </cell>
          <cell r="I132">
            <v>23520</v>
          </cell>
          <cell r="J132" t="str">
            <v>男性</v>
          </cell>
          <cell r="K132" t="str">
            <v>ヤマトスキークラブ</v>
          </cell>
        </row>
        <row r="133">
          <cell r="A133">
            <v>61185</v>
          </cell>
          <cell r="B133">
            <v>61185</v>
          </cell>
          <cell r="C133" t="str">
            <v>小山</v>
          </cell>
          <cell r="D133" t="str">
            <v>恵一</v>
          </cell>
          <cell r="E133" t="str">
            <v>コヤマ</v>
          </cell>
          <cell r="F133" t="str">
            <v>ケイイチ</v>
          </cell>
          <cell r="G133" t="str">
            <v>KOYAMA</v>
          </cell>
          <cell r="H133" t="str">
            <v>KEIICHI</v>
          </cell>
          <cell r="I133">
            <v>26739</v>
          </cell>
          <cell r="J133" t="str">
            <v>男性</v>
          </cell>
          <cell r="K133" t="str">
            <v>チーム３１１０</v>
          </cell>
        </row>
        <row r="134">
          <cell r="A134">
            <v>61306</v>
          </cell>
          <cell r="B134">
            <v>61306</v>
          </cell>
          <cell r="C134" t="str">
            <v>小山</v>
          </cell>
          <cell r="D134" t="str">
            <v>也寸志</v>
          </cell>
          <cell r="E134" t="str">
            <v>コヤマ</v>
          </cell>
          <cell r="F134" t="str">
            <v>ヤスシ</v>
          </cell>
          <cell r="G134" t="str">
            <v>KOYAMA</v>
          </cell>
          <cell r="H134" t="str">
            <v>YASUSHI</v>
          </cell>
          <cell r="I134">
            <v>25990</v>
          </cell>
          <cell r="J134" t="str">
            <v>男性</v>
          </cell>
          <cell r="K134" t="str">
            <v>ヤマトスキークラブ</v>
          </cell>
        </row>
        <row r="135">
          <cell r="A135">
            <v>61314</v>
          </cell>
          <cell r="B135">
            <v>61314</v>
          </cell>
          <cell r="C135" t="str">
            <v>小山</v>
          </cell>
          <cell r="D135" t="str">
            <v>裕</v>
          </cell>
          <cell r="E135" t="str">
            <v>コヤマ</v>
          </cell>
          <cell r="F135" t="str">
            <v>ユタカ</v>
          </cell>
          <cell r="G135" t="str">
            <v>KOYAMA</v>
          </cell>
          <cell r="H135" t="str">
            <v>YUTAKA</v>
          </cell>
          <cell r="I135">
            <v>20665</v>
          </cell>
          <cell r="J135" t="str">
            <v>男性</v>
          </cell>
          <cell r="K135" t="str">
            <v>雪山中央スキークラブ</v>
          </cell>
        </row>
        <row r="136">
          <cell r="A136">
            <v>61730</v>
          </cell>
          <cell r="B136">
            <v>61730</v>
          </cell>
          <cell r="C136" t="str">
            <v>小森</v>
          </cell>
          <cell r="D136" t="str">
            <v>博子</v>
          </cell>
          <cell r="E136" t="str">
            <v>コモリ</v>
          </cell>
          <cell r="F136" t="str">
            <v>ヒロコ</v>
          </cell>
          <cell r="G136" t="str">
            <v>KOMORI</v>
          </cell>
          <cell r="H136" t="str">
            <v>HIROKO</v>
          </cell>
          <cell r="I136">
            <v>17859</v>
          </cell>
          <cell r="J136" t="str">
            <v>女性</v>
          </cell>
          <cell r="K136" t="str">
            <v>シールススキークラブ</v>
          </cell>
        </row>
        <row r="137">
          <cell r="A137">
            <v>62479</v>
          </cell>
          <cell r="B137">
            <v>62479</v>
          </cell>
          <cell r="C137" t="str">
            <v>小村</v>
          </cell>
          <cell r="D137" t="str">
            <v>恵一</v>
          </cell>
          <cell r="E137" t="str">
            <v>コムラ</v>
          </cell>
          <cell r="F137" t="str">
            <v>ケイイチ</v>
          </cell>
          <cell r="G137" t="str">
            <v>KOMURA</v>
          </cell>
          <cell r="H137" t="str">
            <v>KEIICHI</v>
          </cell>
          <cell r="I137">
            <v>19517</v>
          </cell>
          <cell r="J137" t="str">
            <v>男性</v>
          </cell>
          <cell r="K137" t="str">
            <v>バーミントスキークラブ</v>
          </cell>
        </row>
        <row r="138">
          <cell r="A138">
            <v>62969</v>
          </cell>
          <cell r="B138">
            <v>62969</v>
          </cell>
          <cell r="C138" t="str">
            <v>小田原</v>
          </cell>
          <cell r="D138" t="str">
            <v>学</v>
          </cell>
          <cell r="E138" t="str">
            <v>オダハラ</v>
          </cell>
          <cell r="F138" t="str">
            <v>マナブ</v>
          </cell>
          <cell r="G138" t="str">
            <v>ODAHARA</v>
          </cell>
          <cell r="H138" t="str">
            <v>MANABU</v>
          </cell>
          <cell r="I138">
            <v>18668</v>
          </cell>
          <cell r="J138" t="str">
            <v>男性</v>
          </cell>
          <cell r="K138" t="str">
            <v>大阪栂スキークラブ</v>
          </cell>
        </row>
        <row r="139">
          <cell r="A139">
            <v>63083</v>
          </cell>
          <cell r="B139">
            <v>63083</v>
          </cell>
          <cell r="C139" t="str">
            <v>小島</v>
          </cell>
          <cell r="D139" t="str">
            <v>光雄</v>
          </cell>
          <cell r="E139" t="str">
            <v>コジマ</v>
          </cell>
          <cell r="F139" t="str">
            <v>ミツオ</v>
          </cell>
          <cell r="G139" t="str">
            <v>KOJIMA</v>
          </cell>
          <cell r="H139" t="str">
            <v>MITSUO</v>
          </cell>
          <cell r="I139">
            <v>19401</v>
          </cell>
          <cell r="J139" t="str">
            <v>男性</v>
          </cell>
          <cell r="K139" t="str">
            <v>ユーレルクラブ</v>
          </cell>
        </row>
        <row r="140">
          <cell r="A140">
            <v>63328</v>
          </cell>
          <cell r="B140">
            <v>63328</v>
          </cell>
          <cell r="C140" t="str">
            <v>小畑</v>
          </cell>
          <cell r="D140" t="str">
            <v>郁子</v>
          </cell>
          <cell r="E140" t="str">
            <v>オバタ</v>
          </cell>
          <cell r="F140" t="str">
            <v>イクコ</v>
          </cell>
          <cell r="G140" t="str">
            <v>OBATA</v>
          </cell>
          <cell r="H140" t="str">
            <v>IKUKO</v>
          </cell>
          <cell r="I140">
            <v>19283</v>
          </cell>
          <cell r="J140" t="str">
            <v>女性</v>
          </cell>
          <cell r="K140" t="str">
            <v>オールマウンテンスキークラブ</v>
          </cell>
        </row>
        <row r="141">
          <cell r="A141">
            <v>63348</v>
          </cell>
          <cell r="B141">
            <v>63348</v>
          </cell>
          <cell r="C141" t="str">
            <v>小畑</v>
          </cell>
          <cell r="D141" t="str">
            <v>和人</v>
          </cell>
          <cell r="E141" t="str">
            <v>オバタ</v>
          </cell>
          <cell r="F141" t="str">
            <v>カズト</v>
          </cell>
          <cell r="G141" t="str">
            <v>OBATA</v>
          </cell>
          <cell r="H141" t="str">
            <v>KAZUTO</v>
          </cell>
          <cell r="I141">
            <v>18571</v>
          </cell>
          <cell r="J141" t="str">
            <v>男性</v>
          </cell>
          <cell r="K141" t="str">
            <v>オールマウンテンスキークラブ</v>
          </cell>
        </row>
        <row r="142">
          <cell r="A142">
            <v>63796</v>
          </cell>
          <cell r="B142">
            <v>63796</v>
          </cell>
          <cell r="C142" t="str">
            <v>小野</v>
          </cell>
          <cell r="D142" t="str">
            <v>直人</v>
          </cell>
          <cell r="E142" t="str">
            <v>オノ</v>
          </cell>
          <cell r="F142" t="str">
            <v>ナオト</v>
          </cell>
          <cell r="G142" t="str">
            <v>ONO</v>
          </cell>
          <cell r="H142" t="str">
            <v>NAOTO</v>
          </cell>
          <cell r="I142">
            <v>22139</v>
          </cell>
          <cell r="J142" t="str">
            <v>男性</v>
          </cell>
          <cell r="K142" t="str">
            <v>野うさぎスキークラブ</v>
          </cell>
        </row>
        <row r="143">
          <cell r="A143">
            <v>64620</v>
          </cell>
          <cell r="B143">
            <v>64620</v>
          </cell>
          <cell r="C143" t="str">
            <v>小林</v>
          </cell>
          <cell r="D143" t="str">
            <v>弘武</v>
          </cell>
          <cell r="E143" t="str">
            <v>コバヤシ</v>
          </cell>
          <cell r="F143" t="str">
            <v>ヒロム</v>
          </cell>
          <cell r="G143" t="str">
            <v>KOBAYASHI</v>
          </cell>
          <cell r="H143" t="str">
            <v>HIROMU</v>
          </cell>
          <cell r="I143">
            <v>21313</v>
          </cell>
          <cell r="J143" t="str">
            <v>男性</v>
          </cell>
          <cell r="K143" t="str">
            <v>ＣＥＳ ＳＫＩ ＣＬＵＢ</v>
          </cell>
        </row>
        <row r="144">
          <cell r="A144">
            <v>64854</v>
          </cell>
          <cell r="B144">
            <v>64854</v>
          </cell>
          <cell r="C144" t="str">
            <v>小林</v>
          </cell>
          <cell r="D144" t="str">
            <v>晶子</v>
          </cell>
          <cell r="E144" t="str">
            <v>コバヤシ</v>
          </cell>
          <cell r="F144" t="str">
            <v>アキコ</v>
          </cell>
          <cell r="G144" t="str">
            <v>KOBAYASHI</v>
          </cell>
          <cell r="H144" t="str">
            <v>AKIKO</v>
          </cell>
          <cell r="I144">
            <v>21362</v>
          </cell>
          <cell r="J144" t="str">
            <v>女性</v>
          </cell>
          <cell r="K144" t="str">
            <v>ＣＥＳ ＳＫＩ ＣＬＵＢ</v>
          </cell>
        </row>
        <row r="145">
          <cell r="A145">
            <v>65040</v>
          </cell>
          <cell r="B145">
            <v>65040</v>
          </cell>
          <cell r="C145" t="str">
            <v>小林</v>
          </cell>
          <cell r="D145" t="str">
            <v>大</v>
          </cell>
          <cell r="E145" t="str">
            <v>コバヤシ</v>
          </cell>
          <cell r="F145" t="str">
            <v>ユタカ</v>
          </cell>
          <cell r="G145" t="str">
            <v>KOBAYASHI</v>
          </cell>
          <cell r="H145" t="str">
            <v>YUTAKA</v>
          </cell>
          <cell r="I145">
            <v>12903</v>
          </cell>
          <cell r="J145" t="str">
            <v>男性</v>
          </cell>
          <cell r="K145" t="str">
            <v>ｶﾝｽﾗ ｽｷｰﾚｰｼﾝｸﾞ ｸﾗﾌﾞ</v>
          </cell>
        </row>
        <row r="146">
          <cell r="A146">
            <v>65335</v>
          </cell>
          <cell r="B146">
            <v>65335</v>
          </cell>
          <cell r="C146" t="str">
            <v>小林</v>
          </cell>
          <cell r="D146" t="str">
            <v>洋樹</v>
          </cell>
          <cell r="E146" t="str">
            <v>コバヤシ</v>
          </cell>
          <cell r="F146" t="str">
            <v>ヒロキ</v>
          </cell>
          <cell r="G146" t="str">
            <v>KOBAYASHI</v>
          </cell>
          <cell r="H146" t="str">
            <v>HIROKI</v>
          </cell>
          <cell r="I146">
            <v>24764</v>
          </cell>
          <cell r="J146" t="str">
            <v>男性</v>
          </cell>
          <cell r="K146" t="str">
            <v>ヤマトスキークラブ</v>
          </cell>
        </row>
        <row r="147">
          <cell r="A147">
            <v>65691</v>
          </cell>
          <cell r="B147">
            <v>65691</v>
          </cell>
          <cell r="C147" t="str">
            <v>浅田</v>
          </cell>
          <cell r="D147" t="str">
            <v>薫</v>
          </cell>
          <cell r="E147" t="str">
            <v>アサダ</v>
          </cell>
          <cell r="F147" t="str">
            <v>カオル</v>
          </cell>
          <cell r="G147" t="str">
            <v>ASADA</v>
          </cell>
          <cell r="H147" t="str">
            <v>KAORU</v>
          </cell>
          <cell r="I147">
            <v>20729</v>
          </cell>
          <cell r="J147" t="str">
            <v>女性</v>
          </cell>
          <cell r="K147" t="str">
            <v>ホワイトウイングスキークラブ</v>
          </cell>
        </row>
        <row r="148">
          <cell r="A148">
            <v>65822</v>
          </cell>
          <cell r="B148">
            <v>65822</v>
          </cell>
          <cell r="C148" t="str">
            <v>松井</v>
          </cell>
          <cell r="D148" t="str">
            <v>利公</v>
          </cell>
          <cell r="E148" t="str">
            <v>マツイ</v>
          </cell>
          <cell r="F148" t="str">
            <v>トシマサ</v>
          </cell>
          <cell r="G148" t="str">
            <v>MATSUI</v>
          </cell>
          <cell r="H148" t="str">
            <v>TOSHIMASA</v>
          </cell>
          <cell r="I148">
            <v>27021</v>
          </cell>
          <cell r="J148" t="str">
            <v>男性</v>
          </cell>
          <cell r="K148" t="str">
            <v>大阪府庁スキー部</v>
          </cell>
        </row>
        <row r="149">
          <cell r="A149">
            <v>65855</v>
          </cell>
          <cell r="B149">
            <v>65855</v>
          </cell>
          <cell r="C149" t="str">
            <v>松浦</v>
          </cell>
          <cell r="D149" t="str">
            <v>義規</v>
          </cell>
          <cell r="E149" t="str">
            <v>マツウラ</v>
          </cell>
          <cell r="F149" t="str">
            <v>ヨシノリ</v>
          </cell>
          <cell r="G149" t="str">
            <v>MATSUURA</v>
          </cell>
          <cell r="H149" t="str">
            <v>YOSHINORI</v>
          </cell>
          <cell r="I149">
            <v>18029</v>
          </cell>
          <cell r="J149" t="str">
            <v>男性</v>
          </cell>
          <cell r="K149" t="str">
            <v>高槻市スキー連盟</v>
          </cell>
        </row>
        <row r="150">
          <cell r="A150">
            <v>66024</v>
          </cell>
          <cell r="B150">
            <v>66024</v>
          </cell>
          <cell r="C150" t="str">
            <v>松岡</v>
          </cell>
          <cell r="D150" t="str">
            <v>夏世</v>
          </cell>
          <cell r="E150" t="str">
            <v>マツオカ</v>
          </cell>
          <cell r="F150" t="str">
            <v>ナツヨ</v>
          </cell>
          <cell r="G150" t="str">
            <v>MATSUOKA</v>
          </cell>
          <cell r="H150" t="str">
            <v>NATSUYO</v>
          </cell>
          <cell r="I150">
            <v>17661</v>
          </cell>
          <cell r="J150" t="str">
            <v>男性</v>
          </cell>
          <cell r="K150" t="str">
            <v>ヤマトスキークラブ</v>
          </cell>
        </row>
        <row r="151">
          <cell r="A151">
            <v>66052</v>
          </cell>
          <cell r="B151">
            <v>66052</v>
          </cell>
          <cell r="C151" t="str">
            <v>松岡</v>
          </cell>
          <cell r="D151" t="str">
            <v>弘親</v>
          </cell>
          <cell r="E151" t="str">
            <v>マツオカ</v>
          </cell>
          <cell r="F151" t="str">
            <v>ヒロチカ</v>
          </cell>
          <cell r="G151" t="str">
            <v>MATSUOKA</v>
          </cell>
          <cell r="H151" t="str">
            <v>HIROCHIKA</v>
          </cell>
          <cell r="I151">
            <v>20652</v>
          </cell>
          <cell r="J151" t="str">
            <v>男性</v>
          </cell>
          <cell r="K151" t="str">
            <v>ラ・ネージュ</v>
          </cell>
        </row>
        <row r="152">
          <cell r="A152">
            <v>66144</v>
          </cell>
          <cell r="B152">
            <v>66144</v>
          </cell>
          <cell r="C152" t="str">
            <v>松下</v>
          </cell>
          <cell r="D152" t="str">
            <v>好江</v>
          </cell>
          <cell r="E152" t="str">
            <v>マツシタ</v>
          </cell>
          <cell r="F152" t="str">
            <v>ヨシエ</v>
          </cell>
          <cell r="G152" t="str">
            <v>MATSUSHITA</v>
          </cell>
          <cell r="H152" t="str">
            <v>YOSHIE</v>
          </cell>
          <cell r="I152">
            <v>24045</v>
          </cell>
          <cell r="J152" t="str">
            <v>女性</v>
          </cell>
          <cell r="K152" t="str">
            <v>高槻市スキー連盟</v>
          </cell>
        </row>
        <row r="153">
          <cell r="A153">
            <v>66468</v>
          </cell>
          <cell r="B153">
            <v>66468</v>
          </cell>
          <cell r="C153" t="str">
            <v>松山</v>
          </cell>
          <cell r="D153" t="str">
            <v>正</v>
          </cell>
          <cell r="E153" t="str">
            <v>マツヤマ</v>
          </cell>
          <cell r="F153" t="str">
            <v>タダシ</v>
          </cell>
          <cell r="G153" t="str">
            <v>MATSUYAMA</v>
          </cell>
          <cell r="H153" t="str">
            <v>TADASHI</v>
          </cell>
          <cell r="I153">
            <v>25223</v>
          </cell>
          <cell r="J153" t="str">
            <v>男性</v>
          </cell>
          <cell r="K153" t="str">
            <v>野うさぎスキークラブ</v>
          </cell>
        </row>
        <row r="154">
          <cell r="A154">
            <v>66473</v>
          </cell>
          <cell r="B154">
            <v>66473</v>
          </cell>
          <cell r="C154" t="str">
            <v>松山</v>
          </cell>
          <cell r="D154" t="str">
            <v>泰輔</v>
          </cell>
          <cell r="E154" t="str">
            <v>マツヤマ</v>
          </cell>
          <cell r="F154" t="str">
            <v>タイスケ</v>
          </cell>
          <cell r="G154" t="str">
            <v>MATSUYAMA</v>
          </cell>
          <cell r="H154" t="str">
            <v>TAISUKE</v>
          </cell>
          <cell r="I154">
            <v>27501</v>
          </cell>
          <cell r="J154" t="str">
            <v>男性</v>
          </cell>
          <cell r="K154" t="str">
            <v>バーミントスキークラブ</v>
          </cell>
        </row>
        <row r="155">
          <cell r="A155">
            <v>66894</v>
          </cell>
          <cell r="B155">
            <v>66894</v>
          </cell>
          <cell r="C155" t="str">
            <v>松田</v>
          </cell>
          <cell r="D155" t="str">
            <v>政洋</v>
          </cell>
          <cell r="E155" t="str">
            <v>マツダ</v>
          </cell>
          <cell r="F155" t="str">
            <v>マサヒロ</v>
          </cell>
          <cell r="G155" t="str">
            <v>MATSUDA</v>
          </cell>
          <cell r="H155" t="str">
            <v>MASAHIRO</v>
          </cell>
          <cell r="I155">
            <v>25982</v>
          </cell>
          <cell r="J155" t="str">
            <v>男性</v>
          </cell>
          <cell r="K155" t="str">
            <v>ダイハツスキークラブ</v>
          </cell>
        </row>
        <row r="156">
          <cell r="A156">
            <v>67326</v>
          </cell>
          <cell r="B156">
            <v>67326</v>
          </cell>
          <cell r="C156" t="str">
            <v>松本</v>
          </cell>
          <cell r="D156" t="str">
            <v>晃</v>
          </cell>
          <cell r="E156" t="str">
            <v>マツモト</v>
          </cell>
          <cell r="F156" t="str">
            <v>アキラ</v>
          </cell>
          <cell r="G156" t="str">
            <v>MATSUMOTO</v>
          </cell>
          <cell r="H156" t="str">
            <v>AKIRA</v>
          </cell>
          <cell r="I156">
            <v>19382</v>
          </cell>
          <cell r="J156" t="str">
            <v>男性</v>
          </cell>
          <cell r="K156" t="str">
            <v>河南町スキークラブ</v>
          </cell>
        </row>
        <row r="157">
          <cell r="A157">
            <v>67773</v>
          </cell>
          <cell r="B157">
            <v>67773</v>
          </cell>
          <cell r="C157" t="str">
            <v>松林</v>
          </cell>
          <cell r="D157" t="str">
            <v>成彰</v>
          </cell>
          <cell r="E157" t="str">
            <v>マツバヤシ</v>
          </cell>
          <cell r="F157" t="str">
            <v>シゲアキ</v>
          </cell>
          <cell r="G157" t="str">
            <v>MATSUBAYASHI</v>
          </cell>
          <cell r="H157" t="str">
            <v>SHIGEAKI</v>
          </cell>
          <cell r="I157">
            <v>22266</v>
          </cell>
          <cell r="J157" t="str">
            <v>男性</v>
          </cell>
          <cell r="K157" t="str">
            <v>バーミントスキークラブ</v>
          </cell>
        </row>
        <row r="158">
          <cell r="A158">
            <v>68024</v>
          </cell>
          <cell r="B158">
            <v>68024</v>
          </cell>
          <cell r="C158" t="str">
            <v>上久</v>
          </cell>
          <cell r="D158" t="str">
            <v>達也</v>
          </cell>
          <cell r="E158" t="str">
            <v>ウエヒサ</v>
          </cell>
          <cell r="F158" t="str">
            <v>タツヤ</v>
          </cell>
          <cell r="G158" t="str">
            <v>UEHISA</v>
          </cell>
          <cell r="H158" t="str">
            <v>TATSUYA</v>
          </cell>
          <cell r="I158">
            <v>28938</v>
          </cell>
          <cell r="J158" t="str">
            <v>男性</v>
          </cell>
          <cell r="K158" t="str">
            <v>レイク・ルイーズ・ＳＣ</v>
          </cell>
        </row>
        <row r="159">
          <cell r="A159">
            <v>68256</v>
          </cell>
          <cell r="B159">
            <v>68256</v>
          </cell>
          <cell r="C159" t="str">
            <v>吉岡</v>
          </cell>
          <cell r="D159" t="str">
            <v>君枝</v>
          </cell>
          <cell r="E159" t="str">
            <v>ヨシオカ</v>
          </cell>
          <cell r="F159" t="str">
            <v>キミエ</v>
          </cell>
          <cell r="G159" t="str">
            <v>YOSHIOKA</v>
          </cell>
          <cell r="H159" t="str">
            <v>KIMIE</v>
          </cell>
          <cell r="I159">
            <v>26383</v>
          </cell>
          <cell r="J159" t="str">
            <v>女性</v>
          </cell>
          <cell r="K159" t="str">
            <v>チッパーズクラブ</v>
          </cell>
        </row>
        <row r="160">
          <cell r="A160">
            <v>68503</v>
          </cell>
          <cell r="B160">
            <v>68503</v>
          </cell>
          <cell r="C160" t="str">
            <v>上田</v>
          </cell>
          <cell r="D160" t="str">
            <v>豪</v>
          </cell>
          <cell r="E160" t="str">
            <v>ウエダ</v>
          </cell>
          <cell r="F160" t="str">
            <v>タケシ</v>
          </cell>
          <cell r="G160" t="str">
            <v>UEDA</v>
          </cell>
          <cell r="H160" t="str">
            <v>TAKESHI</v>
          </cell>
          <cell r="I160">
            <v>17862</v>
          </cell>
          <cell r="J160" t="str">
            <v>男性</v>
          </cell>
          <cell r="K160" t="str">
            <v>寝屋川市スキー協会</v>
          </cell>
        </row>
        <row r="161">
          <cell r="A161">
            <v>68528</v>
          </cell>
          <cell r="B161">
            <v>68528</v>
          </cell>
          <cell r="C161" t="str">
            <v>上田</v>
          </cell>
          <cell r="D161" t="str">
            <v>信雄</v>
          </cell>
          <cell r="E161" t="str">
            <v>ウエダ</v>
          </cell>
          <cell r="F161" t="str">
            <v>ノブオ</v>
          </cell>
          <cell r="G161" t="str">
            <v>UEDA</v>
          </cell>
          <cell r="H161" t="str">
            <v>NOBUO</v>
          </cell>
          <cell r="I161">
            <v>22888</v>
          </cell>
          <cell r="J161" t="str">
            <v>男性</v>
          </cell>
          <cell r="K161" t="str">
            <v>アマチュアスキークラブ</v>
          </cell>
        </row>
        <row r="162">
          <cell r="A162">
            <v>68537</v>
          </cell>
          <cell r="B162">
            <v>68537</v>
          </cell>
          <cell r="C162" t="str">
            <v>上田</v>
          </cell>
          <cell r="D162" t="str">
            <v>正司</v>
          </cell>
          <cell r="E162" t="str">
            <v>ウエダ</v>
          </cell>
          <cell r="F162" t="str">
            <v>タダシ</v>
          </cell>
          <cell r="G162" t="str">
            <v>UEDA</v>
          </cell>
          <cell r="H162" t="str">
            <v>TADASHI</v>
          </cell>
          <cell r="I162">
            <v>22642</v>
          </cell>
          <cell r="J162" t="str">
            <v>男性</v>
          </cell>
          <cell r="K162" t="str">
            <v>吹田市スキー連盟</v>
          </cell>
        </row>
        <row r="163">
          <cell r="A163">
            <v>68679</v>
          </cell>
          <cell r="B163">
            <v>68679</v>
          </cell>
          <cell r="C163" t="str">
            <v>上本</v>
          </cell>
          <cell r="D163" t="str">
            <v>健彦</v>
          </cell>
          <cell r="E163" t="str">
            <v>ウエモト</v>
          </cell>
          <cell r="F163" t="str">
            <v>タケヒロ</v>
          </cell>
          <cell r="G163" t="str">
            <v>UEMOTO</v>
          </cell>
          <cell r="H163" t="str">
            <v>TAKEHIRO</v>
          </cell>
          <cell r="I163">
            <v>26444</v>
          </cell>
          <cell r="J163" t="str">
            <v>男性</v>
          </cell>
          <cell r="K163" t="str">
            <v>寝屋川市スキー協会</v>
          </cell>
        </row>
        <row r="164">
          <cell r="A164">
            <v>69152</v>
          </cell>
          <cell r="B164">
            <v>69152</v>
          </cell>
          <cell r="C164" t="str">
            <v>植田</v>
          </cell>
          <cell r="D164" t="str">
            <v>喜代一</v>
          </cell>
          <cell r="E164" t="str">
            <v>ウエダ</v>
          </cell>
          <cell r="F164" t="str">
            <v>キヨカズ</v>
          </cell>
          <cell r="G164" t="str">
            <v>UEDA</v>
          </cell>
          <cell r="H164" t="str">
            <v>KIYOKAZU</v>
          </cell>
          <cell r="I164">
            <v>17193</v>
          </cell>
          <cell r="J164" t="str">
            <v>男性</v>
          </cell>
          <cell r="K164" t="str">
            <v>河南町スキークラブ</v>
          </cell>
        </row>
        <row r="165">
          <cell r="A165">
            <v>69160</v>
          </cell>
          <cell r="B165">
            <v>69160</v>
          </cell>
          <cell r="C165" t="str">
            <v>植田</v>
          </cell>
          <cell r="D165" t="str">
            <v>光子</v>
          </cell>
          <cell r="E165" t="str">
            <v>ウエタ</v>
          </cell>
          <cell r="F165" t="str">
            <v>ミツコ</v>
          </cell>
          <cell r="G165" t="str">
            <v>UETA</v>
          </cell>
          <cell r="H165" t="str">
            <v>MITSUKO</v>
          </cell>
          <cell r="I165">
            <v>22562</v>
          </cell>
          <cell r="J165" t="str">
            <v>女性</v>
          </cell>
          <cell r="K165" t="str">
            <v>ユーレルクラブ</v>
          </cell>
        </row>
        <row r="166">
          <cell r="A166">
            <v>69248</v>
          </cell>
          <cell r="B166">
            <v>69248</v>
          </cell>
          <cell r="C166" t="str">
            <v>植野</v>
          </cell>
          <cell r="D166" t="str">
            <v>兼司</v>
          </cell>
          <cell r="E166" t="str">
            <v>ウエノ</v>
          </cell>
          <cell r="F166" t="str">
            <v>ケンジ</v>
          </cell>
          <cell r="G166" t="str">
            <v>UENO</v>
          </cell>
          <cell r="H166" t="str">
            <v>KENJI</v>
          </cell>
          <cell r="I166">
            <v>23625</v>
          </cell>
          <cell r="J166" t="str">
            <v>男性</v>
          </cell>
          <cell r="K166" t="str">
            <v>松下電子部品松友会スキー部</v>
          </cell>
        </row>
        <row r="167">
          <cell r="A167">
            <v>69883</v>
          </cell>
          <cell r="B167">
            <v>69883</v>
          </cell>
          <cell r="C167" t="str">
            <v>新保</v>
          </cell>
          <cell r="D167" t="str">
            <v>仁宏</v>
          </cell>
          <cell r="E167" t="str">
            <v>シンボ</v>
          </cell>
          <cell r="F167" t="str">
            <v>マサヒロ</v>
          </cell>
          <cell r="G167" t="str">
            <v>SHINBO</v>
          </cell>
          <cell r="H167" t="str">
            <v>MASAHIRO</v>
          </cell>
          <cell r="I167">
            <v>20730</v>
          </cell>
          <cell r="J167" t="str">
            <v>男性</v>
          </cell>
          <cell r="K167" t="str">
            <v>アマチュアスキークラブ</v>
          </cell>
        </row>
        <row r="168">
          <cell r="A168">
            <v>70062</v>
          </cell>
          <cell r="B168">
            <v>70062</v>
          </cell>
          <cell r="C168" t="str">
            <v>森</v>
          </cell>
          <cell r="D168" t="str">
            <v>健</v>
          </cell>
          <cell r="E168" t="str">
            <v>モリ</v>
          </cell>
          <cell r="F168" t="str">
            <v>タケシ</v>
          </cell>
          <cell r="G168" t="str">
            <v>MORI</v>
          </cell>
          <cell r="H168" t="str">
            <v>TAKESHI</v>
          </cell>
          <cell r="I168">
            <v>14268</v>
          </cell>
          <cell r="J168" t="str">
            <v>男性</v>
          </cell>
          <cell r="K168" t="str">
            <v>ｶﾝｽﾗ ｽｷｰﾚｰｼﾝｸﾞ ｸﾗﾌﾞ</v>
          </cell>
        </row>
        <row r="169">
          <cell r="A169">
            <v>70449</v>
          </cell>
          <cell r="B169">
            <v>70449</v>
          </cell>
          <cell r="C169" t="str">
            <v>森下</v>
          </cell>
          <cell r="D169" t="str">
            <v>弘章</v>
          </cell>
          <cell r="E169" t="str">
            <v>モリシタ</v>
          </cell>
          <cell r="F169" t="str">
            <v>ヒロアキ</v>
          </cell>
          <cell r="G169" t="str">
            <v>MORISHITA</v>
          </cell>
          <cell r="H169" t="str">
            <v>HIROAKI</v>
          </cell>
          <cell r="I169">
            <v>17955</v>
          </cell>
          <cell r="J169" t="str">
            <v>男性</v>
          </cell>
          <cell r="K169" t="str">
            <v>スカディ クラブ</v>
          </cell>
        </row>
        <row r="170">
          <cell r="A170">
            <v>70530</v>
          </cell>
          <cell r="B170">
            <v>70530</v>
          </cell>
          <cell r="C170" t="str">
            <v>森口</v>
          </cell>
          <cell r="D170" t="str">
            <v>靖之</v>
          </cell>
          <cell r="E170" t="str">
            <v>モリグチ</v>
          </cell>
          <cell r="F170" t="str">
            <v>ヤスユキ</v>
          </cell>
          <cell r="G170" t="str">
            <v>MORIGUCHI</v>
          </cell>
          <cell r="H170" t="str">
            <v>YASUYUKI</v>
          </cell>
          <cell r="I170">
            <v>23722</v>
          </cell>
          <cell r="J170" t="str">
            <v>男性</v>
          </cell>
          <cell r="K170" t="str">
            <v>大阪体育大学スキークラブ</v>
          </cell>
        </row>
        <row r="171">
          <cell r="A171">
            <v>70993</v>
          </cell>
          <cell r="B171">
            <v>70993</v>
          </cell>
          <cell r="C171" t="str">
            <v>森嶋</v>
          </cell>
          <cell r="D171" t="str">
            <v>豊彦</v>
          </cell>
          <cell r="E171" t="str">
            <v>モリシマ</v>
          </cell>
          <cell r="F171" t="str">
            <v>トヨヒコ</v>
          </cell>
          <cell r="G171" t="str">
            <v>MORISHIMA</v>
          </cell>
          <cell r="H171" t="str">
            <v>TOYOHIKO</v>
          </cell>
          <cell r="I171">
            <v>20803</v>
          </cell>
          <cell r="J171" t="str">
            <v>男性</v>
          </cell>
          <cell r="K171" t="str">
            <v>ヤマトスキークラブ</v>
          </cell>
        </row>
        <row r="172">
          <cell r="A172">
            <v>71014</v>
          </cell>
          <cell r="B172">
            <v>71014</v>
          </cell>
          <cell r="C172" t="str">
            <v>森尾</v>
          </cell>
          <cell r="D172" t="str">
            <v>詳浩</v>
          </cell>
          <cell r="E172" t="str">
            <v>モリオ</v>
          </cell>
          <cell r="F172" t="str">
            <v>ヨシヒロ</v>
          </cell>
          <cell r="G172" t="str">
            <v>MORIO</v>
          </cell>
          <cell r="H172" t="str">
            <v>YOSHIHIRO</v>
          </cell>
          <cell r="I172">
            <v>24473</v>
          </cell>
          <cell r="J172" t="str">
            <v>男性</v>
          </cell>
          <cell r="K172" t="str">
            <v>エコースキークラブ</v>
          </cell>
        </row>
        <row r="173">
          <cell r="A173">
            <v>71039</v>
          </cell>
          <cell r="B173">
            <v>71039</v>
          </cell>
          <cell r="C173" t="str">
            <v>森本</v>
          </cell>
          <cell r="D173" t="str">
            <v>郁夫</v>
          </cell>
          <cell r="E173" t="str">
            <v>モリモト</v>
          </cell>
          <cell r="F173" t="str">
            <v>イクオ</v>
          </cell>
          <cell r="G173" t="str">
            <v>MORIMOTO</v>
          </cell>
          <cell r="H173" t="str">
            <v>IKUO</v>
          </cell>
          <cell r="I173">
            <v>19787</v>
          </cell>
          <cell r="J173" t="str">
            <v>男性</v>
          </cell>
          <cell r="K173" t="str">
            <v>寝屋川市スキー協会</v>
          </cell>
        </row>
        <row r="174">
          <cell r="A174">
            <v>71302</v>
          </cell>
          <cell r="B174">
            <v>71302</v>
          </cell>
          <cell r="C174" t="str">
            <v>深町</v>
          </cell>
          <cell r="D174" t="str">
            <v>直明</v>
          </cell>
          <cell r="E174" t="str">
            <v>フカマチ</v>
          </cell>
          <cell r="F174" t="str">
            <v>ナオアキ</v>
          </cell>
          <cell r="G174" t="str">
            <v>FUKAMACHI</v>
          </cell>
          <cell r="H174" t="str">
            <v>NAOAKI</v>
          </cell>
          <cell r="I174">
            <v>25273</v>
          </cell>
          <cell r="J174" t="str">
            <v>男性</v>
          </cell>
          <cell r="K174" t="str">
            <v>ラ・ネージュ</v>
          </cell>
        </row>
        <row r="175">
          <cell r="A175">
            <v>71627</v>
          </cell>
          <cell r="B175">
            <v>71627</v>
          </cell>
          <cell r="C175" t="str">
            <v>神戸</v>
          </cell>
          <cell r="D175" t="str">
            <v>慎治</v>
          </cell>
          <cell r="E175" t="str">
            <v>カンベ</v>
          </cell>
          <cell r="F175" t="str">
            <v>シンジ</v>
          </cell>
          <cell r="G175" t="str">
            <v>KANBE</v>
          </cell>
          <cell r="H175" t="str">
            <v>SHINJI</v>
          </cell>
          <cell r="I175">
            <v>24495</v>
          </cell>
          <cell r="J175" t="str">
            <v>男性</v>
          </cell>
          <cell r="K175" t="str">
            <v>エコースキークラブ</v>
          </cell>
        </row>
        <row r="176">
          <cell r="A176">
            <v>72088</v>
          </cell>
          <cell r="B176">
            <v>72088</v>
          </cell>
          <cell r="C176" t="str">
            <v>仁保</v>
          </cell>
          <cell r="D176" t="str">
            <v>隆</v>
          </cell>
          <cell r="E176" t="str">
            <v>ニホ</v>
          </cell>
          <cell r="F176" t="str">
            <v>タカシ</v>
          </cell>
          <cell r="G176" t="str">
            <v>NIHO</v>
          </cell>
          <cell r="H176" t="str">
            <v>TAKASHI</v>
          </cell>
          <cell r="I176">
            <v>23456</v>
          </cell>
          <cell r="J176" t="str">
            <v>男性</v>
          </cell>
          <cell r="K176" t="str">
            <v>吹田市スキー連盟</v>
          </cell>
        </row>
        <row r="177">
          <cell r="A177">
            <v>72103</v>
          </cell>
          <cell r="B177">
            <v>72103</v>
          </cell>
          <cell r="C177" t="str">
            <v>陣内</v>
          </cell>
          <cell r="D177" t="str">
            <v>宏己</v>
          </cell>
          <cell r="E177" t="str">
            <v>ジンナイ</v>
          </cell>
          <cell r="F177" t="str">
            <v>ヒロミ</v>
          </cell>
          <cell r="G177" t="str">
            <v>JINNAI</v>
          </cell>
          <cell r="H177" t="str">
            <v>HIROMI</v>
          </cell>
          <cell r="I177">
            <v>21935</v>
          </cell>
          <cell r="J177" t="str">
            <v>男性</v>
          </cell>
          <cell r="K177" t="str">
            <v>Ｗ．Ｓ．Ｃ</v>
          </cell>
        </row>
        <row r="178">
          <cell r="A178">
            <v>72506</v>
          </cell>
          <cell r="B178">
            <v>72506</v>
          </cell>
          <cell r="C178" t="str">
            <v>垂口</v>
          </cell>
          <cell r="D178" t="str">
            <v>波人</v>
          </cell>
          <cell r="E178" t="str">
            <v>タルグチ</v>
          </cell>
          <cell r="F178" t="str">
            <v>ナミト</v>
          </cell>
          <cell r="G178" t="str">
            <v>TARUGUTI</v>
          </cell>
          <cell r="H178" t="str">
            <v>NAMITO</v>
          </cell>
          <cell r="I178">
            <v>24481</v>
          </cell>
          <cell r="J178" t="str">
            <v>男性</v>
          </cell>
          <cell r="K178" t="str">
            <v>ＴＥＡＭ　ＣＲＯＳＳ</v>
          </cell>
        </row>
        <row r="179">
          <cell r="A179">
            <v>72679</v>
          </cell>
          <cell r="B179">
            <v>72679</v>
          </cell>
          <cell r="C179" t="str">
            <v>水谷</v>
          </cell>
          <cell r="D179" t="str">
            <v>英之</v>
          </cell>
          <cell r="E179" t="str">
            <v>ミズタニ</v>
          </cell>
          <cell r="F179" t="str">
            <v>ヒデユキ</v>
          </cell>
          <cell r="G179" t="str">
            <v>MIZUTANI</v>
          </cell>
          <cell r="H179" t="str">
            <v>HIDEYUKI</v>
          </cell>
          <cell r="I179">
            <v>21055</v>
          </cell>
          <cell r="J179" t="str">
            <v>男性</v>
          </cell>
          <cell r="K179" t="str">
            <v>ＷＩＮＧ</v>
          </cell>
        </row>
        <row r="180">
          <cell r="A180">
            <v>72727</v>
          </cell>
          <cell r="B180">
            <v>72727</v>
          </cell>
          <cell r="C180" t="str">
            <v>水谷</v>
          </cell>
          <cell r="D180" t="str">
            <v>武志</v>
          </cell>
          <cell r="E180" t="str">
            <v>ミズタニ</v>
          </cell>
          <cell r="F180" t="str">
            <v>タケシ</v>
          </cell>
          <cell r="G180" t="str">
            <v>MIZUTANI</v>
          </cell>
          <cell r="H180" t="str">
            <v>TAKESHI</v>
          </cell>
          <cell r="I180">
            <v>23413</v>
          </cell>
          <cell r="J180" t="str">
            <v>男性</v>
          </cell>
          <cell r="K180" t="str">
            <v>タナベスポーツスキークラブ</v>
          </cell>
        </row>
        <row r="181">
          <cell r="A181">
            <v>72755</v>
          </cell>
          <cell r="B181">
            <v>72755</v>
          </cell>
          <cell r="C181" t="str">
            <v>水田</v>
          </cell>
          <cell r="D181" t="str">
            <v>秀一</v>
          </cell>
          <cell r="E181" t="str">
            <v>ミズタ</v>
          </cell>
          <cell r="F181" t="str">
            <v>シュウイチ</v>
          </cell>
          <cell r="G181" t="str">
            <v>MIZUTA</v>
          </cell>
          <cell r="H181" t="str">
            <v>SHUICHI</v>
          </cell>
          <cell r="I181">
            <v>22113</v>
          </cell>
          <cell r="J181" t="str">
            <v>男性</v>
          </cell>
          <cell r="K181" t="str">
            <v>チーム・ブランシュ</v>
          </cell>
        </row>
        <row r="182">
          <cell r="A182">
            <v>73596</v>
          </cell>
          <cell r="B182">
            <v>73596</v>
          </cell>
          <cell r="C182" t="str">
            <v>杉野</v>
          </cell>
          <cell r="D182" t="str">
            <v>賢治</v>
          </cell>
          <cell r="E182" t="str">
            <v>スギノ</v>
          </cell>
          <cell r="F182" t="str">
            <v>ケンジ</v>
          </cell>
          <cell r="G182" t="str">
            <v>SUGINO</v>
          </cell>
          <cell r="H182" t="str">
            <v>KENJI</v>
          </cell>
          <cell r="I182">
            <v>23395</v>
          </cell>
          <cell r="J182" t="str">
            <v>男性</v>
          </cell>
          <cell r="K182" t="str">
            <v>日立造船桜稜会</v>
          </cell>
        </row>
        <row r="183">
          <cell r="A183">
            <v>73610</v>
          </cell>
          <cell r="B183">
            <v>73610</v>
          </cell>
          <cell r="C183" t="str">
            <v>杉友</v>
          </cell>
          <cell r="D183" t="str">
            <v>宣彦</v>
          </cell>
          <cell r="E183" t="str">
            <v>スギトモ</v>
          </cell>
          <cell r="F183" t="str">
            <v>ノブヒコ</v>
          </cell>
          <cell r="G183" t="str">
            <v>SUGITOMO</v>
          </cell>
          <cell r="H183" t="str">
            <v>NOBUHIKO</v>
          </cell>
          <cell r="I183">
            <v>23005</v>
          </cell>
          <cell r="J183" t="str">
            <v>男性</v>
          </cell>
          <cell r="K183" t="str">
            <v>大阪ゆきだるまころぼう会</v>
          </cell>
        </row>
        <row r="184">
          <cell r="A184">
            <v>74253</v>
          </cell>
          <cell r="B184">
            <v>74253</v>
          </cell>
          <cell r="C184" t="str">
            <v>瀬戸</v>
          </cell>
          <cell r="D184" t="str">
            <v>一広</v>
          </cell>
          <cell r="E184" t="str">
            <v>セト</v>
          </cell>
          <cell r="F184" t="str">
            <v>カズヒロ</v>
          </cell>
          <cell r="G184" t="str">
            <v>SETO</v>
          </cell>
          <cell r="H184" t="str">
            <v>KAZUHIRO</v>
          </cell>
          <cell r="I184">
            <v>20106</v>
          </cell>
          <cell r="J184" t="str">
            <v>男性</v>
          </cell>
          <cell r="K184" t="str">
            <v>大阪市役所スキークラブ</v>
          </cell>
        </row>
        <row r="185">
          <cell r="A185">
            <v>74447</v>
          </cell>
          <cell r="B185">
            <v>74447</v>
          </cell>
          <cell r="C185" t="str">
            <v>成子</v>
          </cell>
          <cell r="D185" t="str">
            <v>年男</v>
          </cell>
          <cell r="E185" t="str">
            <v>ナルコ</v>
          </cell>
          <cell r="F185" t="str">
            <v>トシオ</v>
          </cell>
          <cell r="G185" t="str">
            <v>NARUKO</v>
          </cell>
          <cell r="H185" t="str">
            <v>TOSHIO</v>
          </cell>
          <cell r="I185">
            <v>25051</v>
          </cell>
          <cell r="J185" t="str">
            <v>男性</v>
          </cell>
          <cell r="K185" t="str">
            <v>ＫＡＮＯＮＥ</v>
          </cell>
        </row>
        <row r="186">
          <cell r="A186">
            <v>74469</v>
          </cell>
          <cell r="B186">
            <v>74469</v>
          </cell>
          <cell r="C186" t="str">
            <v>成瀬</v>
          </cell>
          <cell r="D186" t="str">
            <v>智仁</v>
          </cell>
          <cell r="E186" t="str">
            <v>ナルセ</v>
          </cell>
          <cell r="F186" t="str">
            <v>トモヒト</v>
          </cell>
          <cell r="G186" t="str">
            <v>NARUSE</v>
          </cell>
          <cell r="H186" t="str">
            <v>TOMOHITO</v>
          </cell>
          <cell r="I186">
            <v>17214</v>
          </cell>
          <cell r="J186" t="str">
            <v>男性</v>
          </cell>
          <cell r="K186" t="str">
            <v>スカディ クラブ</v>
          </cell>
        </row>
        <row r="187">
          <cell r="A187">
            <v>74716</v>
          </cell>
          <cell r="B187">
            <v>74716</v>
          </cell>
          <cell r="C187" t="str">
            <v>政田</v>
          </cell>
          <cell r="D187" t="str">
            <v>悦子</v>
          </cell>
          <cell r="E187" t="str">
            <v>マサダ</v>
          </cell>
          <cell r="F187" t="str">
            <v>エツコ</v>
          </cell>
          <cell r="G187" t="str">
            <v>MASADA</v>
          </cell>
          <cell r="H187" t="str">
            <v>ETSUKO</v>
          </cell>
          <cell r="I187">
            <v>17722</v>
          </cell>
          <cell r="J187" t="str">
            <v>女性</v>
          </cell>
          <cell r="K187" t="str">
            <v>雪山中央スキークラブ</v>
          </cell>
        </row>
        <row r="188">
          <cell r="A188">
            <v>75208</v>
          </cell>
          <cell r="B188">
            <v>75208</v>
          </cell>
          <cell r="C188" t="str">
            <v>正垣</v>
          </cell>
          <cell r="D188" t="str">
            <v>啓之</v>
          </cell>
          <cell r="E188" t="str">
            <v>ショウガキ</v>
          </cell>
          <cell r="F188" t="str">
            <v>ヒロユキ</v>
          </cell>
          <cell r="G188" t="str">
            <v>SHOGAKI</v>
          </cell>
          <cell r="H188" t="str">
            <v>HIROYUKI</v>
          </cell>
          <cell r="I188">
            <v>25828</v>
          </cell>
          <cell r="J188" t="str">
            <v>男性</v>
          </cell>
          <cell r="K188" t="str">
            <v>ユーレルクラブ</v>
          </cell>
        </row>
        <row r="189">
          <cell r="A189">
            <v>75355</v>
          </cell>
          <cell r="B189">
            <v>75355</v>
          </cell>
          <cell r="C189" t="str">
            <v>清水</v>
          </cell>
          <cell r="D189" t="str">
            <v>ひろみ</v>
          </cell>
          <cell r="E189" t="str">
            <v>シミズ</v>
          </cell>
          <cell r="F189" t="str">
            <v>ヒロミ</v>
          </cell>
          <cell r="G189" t="str">
            <v>SHIMIZU</v>
          </cell>
          <cell r="H189" t="str">
            <v>HIROMI</v>
          </cell>
          <cell r="I189">
            <v>17599</v>
          </cell>
          <cell r="J189" t="str">
            <v>女性</v>
          </cell>
          <cell r="K189" t="str">
            <v>アマチュアスキークラブ</v>
          </cell>
        </row>
        <row r="190">
          <cell r="A190">
            <v>75434</v>
          </cell>
          <cell r="B190">
            <v>75434</v>
          </cell>
          <cell r="C190" t="str">
            <v>清水</v>
          </cell>
          <cell r="D190" t="str">
            <v>久彰</v>
          </cell>
          <cell r="E190" t="str">
            <v>シミズ</v>
          </cell>
          <cell r="F190" t="str">
            <v>ヒサアキ</v>
          </cell>
          <cell r="G190" t="str">
            <v>SHIMIZU</v>
          </cell>
          <cell r="H190" t="str">
            <v>HISAAKI</v>
          </cell>
          <cell r="I190">
            <v>18200</v>
          </cell>
          <cell r="J190" t="str">
            <v>男性</v>
          </cell>
          <cell r="K190" t="str">
            <v>大阪市学校体育会スキー部</v>
          </cell>
        </row>
        <row r="191">
          <cell r="A191">
            <v>75446</v>
          </cell>
          <cell r="B191">
            <v>75446</v>
          </cell>
          <cell r="C191" t="str">
            <v>清水</v>
          </cell>
          <cell r="D191" t="str">
            <v>暁雄</v>
          </cell>
          <cell r="E191" t="str">
            <v>シミズ</v>
          </cell>
          <cell r="F191" t="str">
            <v>アキオ</v>
          </cell>
          <cell r="G191" t="str">
            <v>SHIMIZU</v>
          </cell>
          <cell r="H191" t="str">
            <v>AKIO</v>
          </cell>
          <cell r="I191">
            <v>16532</v>
          </cell>
          <cell r="J191" t="str">
            <v>男性</v>
          </cell>
          <cell r="K191" t="str">
            <v>アマチュアスキークラブ</v>
          </cell>
        </row>
        <row r="192">
          <cell r="A192">
            <v>75712</v>
          </cell>
          <cell r="B192">
            <v>75712</v>
          </cell>
          <cell r="C192" t="str">
            <v>清水</v>
          </cell>
          <cell r="D192" t="str">
            <v>徹也</v>
          </cell>
          <cell r="E192" t="str">
            <v>シミズ</v>
          </cell>
          <cell r="F192" t="str">
            <v>テツヤ</v>
          </cell>
          <cell r="G192" t="str">
            <v>SIMIZU</v>
          </cell>
          <cell r="H192" t="str">
            <v>TETUYA</v>
          </cell>
          <cell r="I192">
            <v>24357</v>
          </cell>
          <cell r="J192" t="str">
            <v>男性</v>
          </cell>
          <cell r="K192" t="str">
            <v>アップルスキークラブ</v>
          </cell>
        </row>
        <row r="193">
          <cell r="A193">
            <v>75850</v>
          </cell>
          <cell r="B193">
            <v>75850</v>
          </cell>
          <cell r="C193" t="str">
            <v>清水</v>
          </cell>
          <cell r="D193" t="str">
            <v>亮博</v>
          </cell>
          <cell r="E193" t="str">
            <v>シミズ</v>
          </cell>
          <cell r="F193" t="str">
            <v>アキヒロ</v>
          </cell>
          <cell r="G193" t="str">
            <v>SHIMIZU</v>
          </cell>
          <cell r="H193" t="str">
            <v>AKIHIRO</v>
          </cell>
          <cell r="I193">
            <v>28295</v>
          </cell>
          <cell r="J193" t="str">
            <v>男性</v>
          </cell>
          <cell r="K193" t="str">
            <v>アマチュアスキークラブ</v>
          </cell>
        </row>
        <row r="194">
          <cell r="A194">
            <v>75892</v>
          </cell>
          <cell r="B194">
            <v>75892</v>
          </cell>
          <cell r="C194" t="str">
            <v>清川</v>
          </cell>
          <cell r="D194" t="str">
            <v>一也</v>
          </cell>
          <cell r="E194" t="str">
            <v>キヨカワ</v>
          </cell>
          <cell r="F194" t="str">
            <v>カズヤ</v>
          </cell>
          <cell r="G194" t="str">
            <v>KIYOKAWA</v>
          </cell>
          <cell r="H194" t="str">
            <v>KAZUYA</v>
          </cell>
          <cell r="I194">
            <v>24208</v>
          </cell>
          <cell r="J194" t="str">
            <v>男性</v>
          </cell>
          <cell r="K194" t="str">
            <v>スパルタスキークラブ</v>
          </cell>
        </row>
        <row r="195">
          <cell r="A195">
            <v>76061</v>
          </cell>
          <cell r="B195">
            <v>76061</v>
          </cell>
          <cell r="C195" t="str">
            <v>奥村</v>
          </cell>
          <cell r="D195" t="str">
            <v>真理</v>
          </cell>
          <cell r="E195" t="str">
            <v>オクムラ</v>
          </cell>
          <cell r="F195" t="str">
            <v>マリ</v>
          </cell>
          <cell r="G195" t="str">
            <v>OKUMURA</v>
          </cell>
          <cell r="H195" t="str">
            <v>MARI</v>
          </cell>
          <cell r="I195">
            <v>26542</v>
          </cell>
          <cell r="J195" t="str">
            <v>女性</v>
          </cell>
          <cell r="K195" t="str">
            <v>マズシャス　ジャパン</v>
          </cell>
        </row>
        <row r="196">
          <cell r="A196">
            <v>76716</v>
          </cell>
          <cell r="B196">
            <v>76716</v>
          </cell>
          <cell r="C196" t="str">
            <v>西村</v>
          </cell>
          <cell r="D196" t="str">
            <v>浩美</v>
          </cell>
          <cell r="E196" t="str">
            <v>ニシムラ</v>
          </cell>
          <cell r="F196" t="str">
            <v>ヒロミ</v>
          </cell>
          <cell r="G196" t="str">
            <v>NISHIMURA</v>
          </cell>
          <cell r="H196" t="str">
            <v>HIROMI</v>
          </cell>
          <cell r="I196">
            <v>25738</v>
          </cell>
          <cell r="J196" t="str">
            <v>女性</v>
          </cell>
          <cell r="K196" t="str">
            <v>あかとんぼスキークラブ</v>
          </cell>
        </row>
        <row r="197">
          <cell r="A197">
            <v>77027</v>
          </cell>
          <cell r="B197">
            <v>77027</v>
          </cell>
          <cell r="C197" t="str">
            <v>西田</v>
          </cell>
          <cell r="D197" t="str">
            <v>英司</v>
          </cell>
          <cell r="E197" t="str">
            <v>ニシダ</v>
          </cell>
          <cell r="F197" t="str">
            <v>エイジ</v>
          </cell>
          <cell r="G197" t="str">
            <v>NISHIDA</v>
          </cell>
          <cell r="H197" t="str">
            <v>EIJI</v>
          </cell>
          <cell r="I197">
            <v>22167</v>
          </cell>
          <cell r="J197" t="str">
            <v>男性</v>
          </cell>
          <cell r="K197" t="str">
            <v>大阪市役所スキークラブ</v>
          </cell>
        </row>
        <row r="198">
          <cell r="A198">
            <v>77081</v>
          </cell>
          <cell r="B198">
            <v>77081</v>
          </cell>
          <cell r="C198" t="str">
            <v>西田</v>
          </cell>
          <cell r="D198" t="str">
            <v>信夫</v>
          </cell>
          <cell r="E198" t="str">
            <v>ニシダ</v>
          </cell>
          <cell r="F198" t="str">
            <v>ノブオ</v>
          </cell>
          <cell r="G198" t="str">
            <v>NISHIDA</v>
          </cell>
          <cell r="H198" t="str">
            <v>NOBUO</v>
          </cell>
          <cell r="I198">
            <v>19293</v>
          </cell>
          <cell r="J198" t="str">
            <v>男性</v>
          </cell>
          <cell r="K198" t="str">
            <v>ホワイトウイングスキークラブ</v>
          </cell>
        </row>
        <row r="199">
          <cell r="A199">
            <v>77089</v>
          </cell>
          <cell r="B199">
            <v>77089</v>
          </cell>
          <cell r="C199" t="str">
            <v>西田</v>
          </cell>
          <cell r="D199" t="str">
            <v>正機</v>
          </cell>
          <cell r="E199" t="str">
            <v>ニシダ</v>
          </cell>
          <cell r="F199" t="str">
            <v>マサキ</v>
          </cell>
          <cell r="G199" t="str">
            <v>NISHIDA</v>
          </cell>
          <cell r="H199" t="str">
            <v>MASAKI</v>
          </cell>
          <cell r="I199">
            <v>18444</v>
          </cell>
          <cell r="J199" t="str">
            <v>男性</v>
          </cell>
          <cell r="K199" t="str">
            <v>富田林市スキー協会</v>
          </cell>
        </row>
        <row r="200">
          <cell r="A200">
            <v>77335</v>
          </cell>
          <cell r="B200">
            <v>77335</v>
          </cell>
          <cell r="C200" t="str">
            <v>西野</v>
          </cell>
          <cell r="D200" t="str">
            <v>弘一</v>
          </cell>
          <cell r="E200" t="str">
            <v>ニシノ</v>
          </cell>
          <cell r="F200" t="str">
            <v>コウイチ</v>
          </cell>
          <cell r="G200" t="str">
            <v>NISHINO</v>
          </cell>
          <cell r="H200" t="str">
            <v>KOICHI</v>
          </cell>
          <cell r="I200">
            <v>25214</v>
          </cell>
          <cell r="J200" t="str">
            <v>男性</v>
          </cell>
          <cell r="K200" t="str">
            <v>ユーレルクラブ</v>
          </cell>
        </row>
        <row r="201">
          <cell r="A201">
            <v>77422</v>
          </cell>
          <cell r="B201">
            <v>77422</v>
          </cell>
          <cell r="C201" t="str">
            <v>西澤</v>
          </cell>
          <cell r="D201" t="str">
            <v>孝子</v>
          </cell>
          <cell r="E201" t="str">
            <v>ニシザワ</v>
          </cell>
          <cell r="F201" t="str">
            <v>タカコ</v>
          </cell>
          <cell r="G201" t="str">
            <v>NISHIZAWA</v>
          </cell>
          <cell r="H201" t="str">
            <v>TAKAKO</v>
          </cell>
          <cell r="I201">
            <v>21257</v>
          </cell>
          <cell r="J201" t="str">
            <v>女性</v>
          </cell>
          <cell r="K201" t="str">
            <v>タナベスポーツスキークラブ</v>
          </cell>
        </row>
        <row r="202">
          <cell r="A202">
            <v>77578</v>
          </cell>
          <cell r="B202">
            <v>77578</v>
          </cell>
          <cell r="C202" t="str">
            <v>青谷</v>
          </cell>
          <cell r="D202" t="str">
            <v>恒雄</v>
          </cell>
          <cell r="E202" t="str">
            <v>アオタニ</v>
          </cell>
          <cell r="F202" t="str">
            <v>ツネオ</v>
          </cell>
          <cell r="G202" t="str">
            <v>AOTANI</v>
          </cell>
          <cell r="H202" t="str">
            <v>TUNEO</v>
          </cell>
          <cell r="I202">
            <v>17947</v>
          </cell>
          <cell r="J202" t="str">
            <v>男性</v>
          </cell>
          <cell r="K202" t="str">
            <v>松原市スキークラブ</v>
          </cell>
        </row>
        <row r="203">
          <cell r="A203">
            <v>79049</v>
          </cell>
          <cell r="B203">
            <v>79049</v>
          </cell>
          <cell r="C203" t="str">
            <v>石井</v>
          </cell>
          <cell r="D203" t="str">
            <v>信行</v>
          </cell>
          <cell r="E203" t="str">
            <v>イシイ</v>
          </cell>
          <cell r="F203" t="str">
            <v>ノブユキ</v>
          </cell>
          <cell r="G203" t="str">
            <v>ISHII</v>
          </cell>
          <cell r="H203" t="str">
            <v>NOBUYUKI</v>
          </cell>
          <cell r="I203">
            <v>26018</v>
          </cell>
          <cell r="J203" t="str">
            <v>男性</v>
          </cell>
          <cell r="K203" t="str">
            <v>ＣＥＳ ＳＫＩ ＣＬＵＢ</v>
          </cell>
        </row>
        <row r="204">
          <cell r="A204">
            <v>79290</v>
          </cell>
          <cell r="B204">
            <v>79290</v>
          </cell>
          <cell r="C204" t="str">
            <v>石丸</v>
          </cell>
          <cell r="D204" t="str">
            <v>弘美</v>
          </cell>
          <cell r="E204" t="str">
            <v>イシマル</v>
          </cell>
          <cell r="F204" t="str">
            <v>ヒロミ</v>
          </cell>
          <cell r="G204" t="str">
            <v>ISHIMARU</v>
          </cell>
          <cell r="H204" t="str">
            <v>HIROMI</v>
          </cell>
          <cell r="I204">
            <v>20931</v>
          </cell>
          <cell r="J204" t="str">
            <v>女性</v>
          </cell>
          <cell r="K204" t="str">
            <v>大阪市学校体育会スキー部</v>
          </cell>
        </row>
        <row r="205">
          <cell r="A205">
            <v>79301</v>
          </cell>
          <cell r="B205">
            <v>79301</v>
          </cell>
          <cell r="C205" t="str">
            <v>石丸</v>
          </cell>
          <cell r="D205" t="str">
            <v>真平</v>
          </cell>
          <cell r="E205" t="str">
            <v>イシマル</v>
          </cell>
          <cell r="F205" t="str">
            <v>シンペイ</v>
          </cell>
          <cell r="G205" t="str">
            <v>ISHIMARU</v>
          </cell>
          <cell r="H205" t="str">
            <v>SHINPEI</v>
          </cell>
          <cell r="I205">
            <v>20490</v>
          </cell>
          <cell r="J205" t="str">
            <v>男性</v>
          </cell>
          <cell r="K205" t="str">
            <v>大阪市学校体育会スキー部</v>
          </cell>
        </row>
        <row r="206">
          <cell r="A206">
            <v>79449</v>
          </cell>
          <cell r="B206">
            <v>79449</v>
          </cell>
          <cell r="C206" t="str">
            <v>石原</v>
          </cell>
          <cell r="D206" t="str">
            <v>広四郎</v>
          </cell>
          <cell r="E206" t="str">
            <v>イシハラ</v>
          </cell>
          <cell r="F206" t="str">
            <v>コウシロウ</v>
          </cell>
          <cell r="G206" t="str">
            <v>ISIHARA</v>
          </cell>
          <cell r="H206" t="str">
            <v>KOUSHIROU</v>
          </cell>
          <cell r="I206">
            <v>21376</v>
          </cell>
          <cell r="J206" t="str">
            <v>男性</v>
          </cell>
          <cell r="K206" t="str">
            <v>雪山中央スキークラブ</v>
          </cell>
        </row>
        <row r="207">
          <cell r="A207">
            <v>79584</v>
          </cell>
          <cell r="B207">
            <v>79584</v>
          </cell>
          <cell r="C207" t="str">
            <v>石黒</v>
          </cell>
          <cell r="D207" t="str">
            <v>稔浩</v>
          </cell>
          <cell r="E207" t="str">
            <v>イシグロ</v>
          </cell>
          <cell r="F207" t="str">
            <v>トシヒロ</v>
          </cell>
          <cell r="G207" t="str">
            <v>ISHIGURO</v>
          </cell>
          <cell r="H207" t="str">
            <v>TOSHIHIRO</v>
          </cell>
          <cell r="I207">
            <v>23334</v>
          </cell>
          <cell r="J207" t="str">
            <v>男性</v>
          </cell>
          <cell r="K207" t="str">
            <v>ホワイトウイングスキークラブ</v>
          </cell>
        </row>
        <row r="208">
          <cell r="A208">
            <v>80667</v>
          </cell>
          <cell r="B208">
            <v>80667</v>
          </cell>
          <cell r="C208" t="str">
            <v>石渡</v>
          </cell>
          <cell r="D208" t="str">
            <v>善一</v>
          </cell>
          <cell r="E208" t="str">
            <v>イシワタ</v>
          </cell>
          <cell r="F208" t="str">
            <v>ヨシカズ</v>
          </cell>
          <cell r="G208" t="str">
            <v>ISHIWATA</v>
          </cell>
          <cell r="H208" t="str">
            <v>YOSHIKAZU</v>
          </cell>
          <cell r="I208">
            <v>22212</v>
          </cell>
          <cell r="J208" t="str">
            <v>男性</v>
          </cell>
          <cell r="K208" t="str">
            <v>ヤマトスキークラブ</v>
          </cell>
        </row>
        <row r="209">
          <cell r="A209">
            <v>80763</v>
          </cell>
          <cell r="B209">
            <v>80763</v>
          </cell>
          <cell r="C209" t="str">
            <v>石澤</v>
          </cell>
          <cell r="D209" t="str">
            <v>格</v>
          </cell>
          <cell r="E209" t="str">
            <v>イシザワ</v>
          </cell>
          <cell r="F209" t="str">
            <v>イタル</v>
          </cell>
          <cell r="G209" t="str">
            <v>ISHIZAWA</v>
          </cell>
          <cell r="H209" t="str">
            <v>ITARU</v>
          </cell>
          <cell r="I209">
            <v>23235</v>
          </cell>
          <cell r="J209" t="str">
            <v>男性</v>
          </cell>
          <cell r="K209" t="str">
            <v>SAN'sスキークラブ</v>
          </cell>
        </row>
        <row r="210">
          <cell r="A210">
            <v>80860</v>
          </cell>
          <cell r="B210">
            <v>80860</v>
          </cell>
          <cell r="C210" t="str">
            <v>赤坂</v>
          </cell>
          <cell r="D210" t="str">
            <v>久雄</v>
          </cell>
          <cell r="E210" t="str">
            <v>アカサカ</v>
          </cell>
          <cell r="F210" t="str">
            <v>ヒサオ</v>
          </cell>
          <cell r="G210" t="str">
            <v>AKASAKA</v>
          </cell>
          <cell r="H210" t="str">
            <v>HISAO</v>
          </cell>
          <cell r="I210">
            <v>21961</v>
          </cell>
          <cell r="J210" t="str">
            <v>男性</v>
          </cell>
          <cell r="K210" t="str">
            <v>阪南スキークラブ</v>
          </cell>
        </row>
        <row r="211">
          <cell r="A211">
            <v>81052</v>
          </cell>
          <cell r="B211">
            <v>81052</v>
          </cell>
          <cell r="C211" t="str">
            <v>赤木</v>
          </cell>
          <cell r="D211" t="str">
            <v>瑞枝</v>
          </cell>
          <cell r="E211" t="str">
            <v>アカギ</v>
          </cell>
          <cell r="F211" t="str">
            <v>ミズエ</v>
          </cell>
          <cell r="G211" t="str">
            <v>AKAGI</v>
          </cell>
          <cell r="H211" t="str">
            <v>MIZUE</v>
          </cell>
          <cell r="I211">
            <v>23468</v>
          </cell>
          <cell r="J211" t="str">
            <v>女性</v>
          </cell>
          <cell r="K211" t="str">
            <v>レイク・ルイーズ・ＳＣ</v>
          </cell>
        </row>
        <row r="212">
          <cell r="A212">
            <v>81095</v>
          </cell>
          <cell r="B212">
            <v>81095</v>
          </cell>
          <cell r="C212" t="str">
            <v>切目</v>
          </cell>
          <cell r="D212" t="str">
            <v>勲</v>
          </cell>
          <cell r="E212" t="str">
            <v>キリメ</v>
          </cell>
          <cell r="F212" t="str">
            <v>イサオ</v>
          </cell>
          <cell r="G212" t="str">
            <v>KIRIME</v>
          </cell>
          <cell r="H212" t="str">
            <v>ISAO</v>
          </cell>
          <cell r="I212">
            <v>16037</v>
          </cell>
          <cell r="J212" t="str">
            <v>男性</v>
          </cell>
          <cell r="K212" t="str">
            <v>高槻市スキー連盟</v>
          </cell>
        </row>
        <row r="213">
          <cell r="A213">
            <v>81096</v>
          </cell>
          <cell r="B213">
            <v>81096</v>
          </cell>
          <cell r="C213" t="str">
            <v>三村</v>
          </cell>
          <cell r="D213" t="str">
            <v>有香</v>
          </cell>
          <cell r="E213" t="str">
            <v>ミムラ</v>
          </cell>
          <cell r="F213" t="str">
            <v>ユウコ</v>
          </cell>
          <cell r="G213" t="str">
            <v>MIMURA</v>
          </cell>
          <cell r="H213" t="str">
            <v>YUUKO</v>
          </cell>
          <cell r="I213">
            <v>27483</v>
          </cell>
          <cell r="J213" t="str">
            <v>女性</v>
          </cell>
          <cell r="K213" t="str">
            <v>高槻市スキー連盟</v>
          </cell>
        </row>
        <row r="214">
          <cell r="A214">
            <v>81710</v>
          </cell>
          <cell r="B214">
            <v>81710</v>
          </cell>
          <cell r="C214" t="str">
            <v>川角</v>
          </cell>
          <cell r="D214" t="str">
            <v>直紀</v>
          </cell>
          <cell r="E214" t="str">
            <v>カワスミ</v>
          </cell>
          <cell r="F214" t="str">
            <v>ナオキ</v>
          </cell>
          <cell r="G214" t="str">
            <v>KAWASUMI</v>
          </cell>
          <cell r="H214" t="str">
            <v>NAOKI</v>
          </cell>
          <cell r="I214">
            <v>27170</v>
          </cell>
          <cell r="J214" t="str">
            <v>男性</v>
          </cell>
          <cell r="K214" t="str">
            <v>レイク・ルイーズ・ＳＣ</v>
          </cell>
        </row>
        <row r="215">
          <cell r="A215">
            <v>81786</v>
          </cell>
          <cell r="B215">
            <v>81786</v>
          </cell>
          <cell r="C215" t="str">
            <v>川戸</v>
          </cell>
          <cell r="D215" t="str">
            <v>尚美</v>
          </cell>
          <cell r="E215" t="str">
            <v>カワト</v>
          </cell>
          <cell r="F215" t="str">
            <v>ナオミ</v>
          </cell>
          <cell r="G215" t="str">
            <v>KAWATO</v>
          </cell>
          <cell r="H215" t="str">
            <v>NAOMI</v>
          </cell>
          <cell r="I215">
            <v>24647</v>
          </cell>
          <cell r="J215" t="str">
            <v>女性</v>
          </cell>
          <cell r="K215" t="str">
            <v>ホワイトウイングスキークラブ</v>
          </cell>
        </row>
        <row r="216">
          <cell r="A216">
            <v>82072</v>
          </cell>
          <cell r="B216">
            <v>82072</v>
          </cell>
          <cell r="C216" t="str">
            <v>川崎</v>
          </cell>
          <cell r="D216" t="str">
            <v>文男</v>
          </cell>
          <cell r="E216" t="str">
            <v>カワサキ</v>
          </cell>
          <cell r="F216" t="str">
            <v>フミオ</v>
          </cell>
          <cell r="G216" t="str">
            <v>KAWASAKI</v>
          </cell>
          <cell r="H216" t="str">
            <v>FUMIO</v>
          </cell>
          <cell r="I216">
            <v>26336</v>
          </cell>
          <cell r="J216" t="str">
            <v>男性</v>
          </cell>
          <cell r="K216" t="str">
            <v>ｶﾝｽﾗ ｽｷｰﾚｰｼﾝｸﾞ ｸﾗﾌﾞ</v>
          </cell>
        </row>
        <row r="217">
          <cell r="A217">
            <v>83538</v>
          </cell>
          <cell r="B217">
            <v>83538</v>
          </cell>
          <cell r="C217" t="str">
            <v>森本</v>
          </cell>
          <cell r="D217" t="str">
            <v>こずえ</v>
          </cell>
          <cell r="E217" t="str">
            <v>モリモト</v>
          </cell>
          <cell r="F217" t="str">
            <v>コズエ</v>
          </cell>
          <cell r="G217" t="str">
            <v>MORIMOTO</v>
          </cell>
          <cell r="H217" t="str">
            <v>KOZUE</v>
          </cell>
          <cell r="I217">
            <v>26690</v>
          </cell>
          <cell r="J217" t="str">
            <v>女性</v>
          </cell>
          <cell r="K217" t="str">
            <v>松原市スキークラブ</v>
          </cell>
        </row>
        <row r="218">
          <cell r="A218">
            <v>83581</v>
          </cell>
          <cell r="B218">
            <v>83581</v>
          </cell>
          <cell r="C218" t="str">
            <v>前</v>
          </cell>
          <cell r="D218" t="str">
            <v>昭治</v>
          </cell>
          <cell r="E218" t="str">
            <v>マエ</v>
          </cell>
          <cell r="F218" t="str">
            <v>アキハル</v>
          </cell>
          <cell r="G218" t="str">
            <v>MAE</v>
          </cell>
          <cell r="H218" t="str">
            <v>AKIHARU</v>
          </cell>
          <cell r="I218">
            <v>17429</v>
          </cell>
          <cell r="J218" t="str">
            <v>男性</v>
          </cell>
          <cell r="K218" t="str">
            <v>ホワイトウイングスキークラブ</v>
          </cell>
        </row>
        <row r="219">
          <cell r="A219">
            <v>83760</v>
          </cell>
          <cell r="B219">
            <v>83760</v>
          </cell>
          <cell r="C219" t="str">
            <v>前田</v>
          </cell>
          <cell r="D219" t="str">
            <v>為康</v>
          </cell>
          <cell r="E219" t="str">
            <v>マエダ</v>
          </cell>
          <cell r="F219" t="str">
            <v>タメヤス</v>
          </cell>
          <cell r="G219" t="str">
            <v>MAEDA</v>
          </cell>
          <cell r="H219" t="str">
            <v>TAMEYASU</v>
          </cell>
          <cell r="I219">
            <v>24910</v>
          </cell>
          <cell r="J219" t="str">
            <v>男性</v>
          </cell>
          <cell r="K219" t="str">
            <v>ユーレルクラブ</v>
          </cell>
        </row>
        <row r="220">
          <cell r="A220">
            <v>83922</v>
          </cell>
          <cell r="B220">
            <v>83922</v>
          </cell>
          <cell r="C220" t="str">
            <v>前田</v>
          </cell>
          <cell r="D220" t="str">
            <v>清和</v>
          </cell>
          <cell r="E220" t="str">
            <v>マエダ</v>
          </cell>
          <cell r="F220" t="str">
            <v>キヨカズ</v>
          </cell>
          <cell r="G220" t="str">
            <v>MAEDA</v>
          </cell>
          <cell r="H220" t="str">
            <v>KIYOKAZU</v>
          </cell>
          <cell r="I220">
            <v>21269</v>
          </cell>
          <cell r="J220" t="str">
            <v>男性</v>
          </cell>
          <cell r="K220" t="str">
            <v>寝屋川市スキー協会</v>
          </cell>
        </row>
        <row r="221">
          <cell r="A221">
            <v>83926</v>
          </cell>
          <cell r="B221">
            <v>83926</v>
          </cell>
          <cell r="C221" t="str">
            <v>前田</v>
          </cell>
          <cell r="D221" t="str">
            <v>誠治</v>
          </cell>
          <cell r="E221" t="str">
            <v>マエダ</v>
          </cell>
          <cell r="F221" t="str">
            <v>セイジ</v>
          </cell>
          <cell r="G221" t="str">
            <v>MAEDA</v>
          </cell>
          <cell r="H221" t="str">
            <v>SEIJI</v>
          </cell>
          <cell r="I221">
            <v>23339</v>
          </cell>
          <cell r="J221" t="str">
            <v>男性</v>
          </cell>
          <cell r="K221" t="str">
            <v>アップルスキークラブ</v>
          </cell>
        </row>
        <row r="222">
          <cell r="A222">
            <v>83956</v>
          </cell>
          <cell r="B222">
            <v>83956</v>
          </cell>
          <cell r="C222" t="str">
            <v>前田</v>
          </cell>
          <cell r="D222" t="str">
            <v>都予子</v>
          </cell>
          <cell r="E222" t="str">
            <v>マエダ</v>
          </cell>
          <cell r="F222" t="str">
            <v>トヨコ</v>
          </cell>
          <cell r="G222" t="str">
            <v>MAEDA</v>
          </cell>
          <cell r="H222" t="str">
            <v>TOYOKO</v>
          </cell>
          <cell r="I222">
            <v>27084</v>
          </cell>
          <cell r="J222" t="str">
            <v>女性</v>
          </cell>
          <cell r="K222" t="str">
            <v>ＫＡＮＯＮＥ</v>
          </cell>
        </row>
        <row r="223">
          <cell r="A223">
            <v>84150</v>
          </cell>
          <cell r="B223">
            <v>84150</v>
          </cell>
          <cell r="C223" t="str">
            <v>曽根</v>
          </cell>
          <cell r="D223" t="str">
            <v>一俊</v>
          </cell>
          <cell r="E223" t="str">
            <v>ソネ</v>
          </cell>
          <cell r="F223" t="str">
            <v>カズトシ</v>
          </cell>
          <cell r="G223" t="str">
            <v>SONE</v>
          </cell>
          <cell r="H223" t="str">
            <v>KAZUTOSHI</v>
          </cell>
          <cell r="I223">
            <v>16809</v>
          </cell>
          <cell r="J223" t="str">
            <v>男性</v>
          </cell>
          <cell r="K223" t="str">
            <v>タナベスポーツスキークラブ</v>
          </cell>
        </row>
        <row r="224">
          <cell r="A224">
            <v>84485</v>
          </cell>
          <cell r="B224">
            <v>84485</v>
          </cell>
          <cell r="C224" t="str">
            <v>早崎</v>
          </cell>
          <cell r="D224" t="str">
            <v>英雄</v>
          </cell>
          <cell r="E224" t="str">
            <v>ハヤサキ</v>
          </cell>
          <cell r="F224" t="str">
            <v>ヒデオ</v>
          </cell>
          <cell r="G224" t="str">
            <v>HAYASAKI</v>
          </cell>
          <cell r="H224" t="str">
            <v>HIDEO</v>
          </cell>
          <cell r="I224">
            <v>19673</v>
          </cell>
          <cell r="J224" t="str">
            <v>男性</v>
          </cell>
          <cell r="K224" t="str">
            <v>ＯＳＡＫＡ　ＯＮＥ　ＰＵＲＰＯＳＥ</v>
          </cell>
        </row>
        <row r="225">
          <cell r="A225">
            <v>84640</v>
          </cell>
          <cell r="B225">
            <v>84640</v>
          </cell>
          <cell r="C225" t="str">
            <v>早矢仕</v>
          </cell>
          <cell r="D225" t="str">
            <v>賢二</v>
          </cell>
          <cell r="E225" t="str">
            <v>ハヤシ</v>
          </cell>
          <cell r="F225" t="str">
            <v>ケンジ</v>
          </cell>
          <cell r="G225" t="str">
            <v>HAYASHI</v>
          </cell>
          <cell r="H225" t="str">
            <v>KENGI</v>
          </cell>
          <cell r="I225">
            <v>23883</v>
          </cell>
          <cell r="J225" t="str">
            <v>男性</v>
          </cell>
          <cell r="K225" t="str">
            <v>阪南スキークラブ</v>
          </cell>
        </row>
        <row r="226">
          <cell r="A226">
            <v>85529</v>
          </cell>
          <cell r="B226">
            <v>85529</v>
          </cell>
          <cell r="C226" t="str">
            <v>足立</v>
          </cell>
          <cell r="D226" t="str">
            <v>竜治</v>
          </cell>
          <cell r="E226" t="str">
            <v>アダチ</v>
          </cell>
          <cell r="F226" t="str">
            <v>リュウジ</v>
          </cell>
          <cell r="G226" t="str">
            <v>ADACHI</v>
          </cell>
          <cell r="H226" t="str">
            <v>RYUJI</v>
          </cell>
          <cell r="I226">
            <v>25637</v>
          </cell>
          <cell r="J226" t="str">
            <v>男性</v>
          </cell>
          <cell r="K226" t="str">
            <v>SAN'sスキークラブ</v>
          </cell>
        </row>
        <row r="227">
          <cell r="A227">
            <v>85586</v>
          </cell>
          <cell r="B227">
            <v>85586</v>
          </cell>
          <cell r="C227" t="str">
            <v>村井</v>
          </cell>
          <cell r="D227" t="str">
            <v>克弘</v>
          </cell>
          <cell r="E227" t="str">
            <v>ムライ</v>
          </cell>
          <cell r="F227" t="str">
            <v>カツヒロ</v>
          </cell>
          <cell r="G227" t="str">
            <v>MURAI</v>
          </cell>
          <cell r="H227" t="str">
            <v>KATSUHIRO</v>
          </cell>
          <cell r="I227">
            <v>23347</v>
          </cell>
          <cell r="J227" t="str">
            <v>男性</v>
          </cell>
          <cell r="K227" t="str">
            <v>ベイルモントスキークラブ</v>
          </cell>
        </row>
        <row r="228">
          <cell r="A228">
            <v>85644</v>
          </cell>
          <cell r="B228">
            <v>85644</v>
          </cell>
          <cell r="C228" t="str">
            <v>村岡</v>
          </cell>
          <cell r="D228" t="str">
            <v>守弘</v>
          </cell>
          <cell r="E228" t="str">
            <v>ムラオカ</v>
          </cell>
          <cell r="F228" t="str">
            <v>モリヒロ</v>
          </cell>
          <cell r="G228" t="str">
            <v>MURAOKA</v>
          </cell>
          <cell r="H228" t="str">
            <v>MORIHIRO</v>
          </cell>
          <cell r="I228">
            <v>18781</v>
          </cell>
          <cell r="J228" t="str">
            <v>男性</v>
          </cell>
          <cell r="K228" t="str">
            <v>シールススキークラブ</v>
          </cell>
        </row>
        <row r="229">
          <cell r="A229">
            <v>86360</v>
          </cell>
          <cell r="B229">
            <v>86360</v>
          </cell>
          <cell r="C229" t="str">
            <v>村田</v>
          </cell>
          <cell r="D229" t="str">
            <v>正隆</v>
          </cell>
          <cell r="E229" t="str">
            <v>ムラタ</v>
          </cell>
          <cell r="F229" t="str">
            <v>マサタカ</v>
          </cell>
          <cell r="G229" t="str">
            <v>MURATA</v>
          </cell>
          <cell r="H229" t="str">
            <v>MASATAKA</v>
          </cell>
          <cell r="I229">
            <v>21948</v>
          </cell>
          <cell r="J229" t="str">
            <v>男性</v>
          </cell>
          <cell r="K229" t="str">
            <v>雪山中央スキークラブ</v>
          </cell>
        </row>
        <row r="230">
          <cell r="A230">
            <v>86442</v>
          </cell>
          <cell r="B230">
            <v>86442</v>
          </cell>
          <cell r="C230" t="str">
            <v>村尾</v>
          </cell>
          <cell r="D230" t="str">
            <v>末弘</v>
          </cell>
          <cell r="E230" t="str">
            <v>ムラオ</v>
          </cell>
          <cell r="F230" t="str">
            <v>スエヒロ</v>
          </cell>
          <cell r="G230" t="str">
            <v>MURAO</v>
          </cell>
          <cell r="H230" t="str">
            <v>SUEHIRO</v>
          </cell>
          <cell r="I230">
            <v>17251</v>
          </cell>
          <cell r="J230" t="str">
            <v>男性</v>
          </cell>
          <cell r="K230" t="str">
            <v>野うさぎスキークラブ</v>
          </cell>
        </row>
        <row r="231">
          <cell r="A231">
            <v>86568</v>
          </cell>
          <cell r="B231">
            <v>86568</v>
          </cell>
          <cell r="C231" t="str">
            <v>多田</v>
          </cell>
          <cell r="D231" t="str">
            <v>健史</v>
          </cell>
          <cell r="E231" t="str">
            <v>タダ</v>
          </cell>
          <cell r="F231" t="str">
            <v>ケンシ</v>
          </cell>
          <cell r="G231" t="str">
            <v>TADA</v>
          </cell>
          <cell r="H231" t="str">
            <v>KENSHI</v>
          </cell>
          <cell r="I231">
            <v>23296</v>
          </cell>
          <cell r="J231" t="str">
            <v>男性</v>
          </cell>
          <cell r="K231" t="str">
            <v>大阪市役所スキークラブ</v>
          </cell>
        </row>
        <row r="232">
          <cell r="A232">
            <v>86585</v>
          </cell>
          <cell r="B232">
            <v>86585</v>
          </cell>
          <cell r="C232" t="str">
            <v>多田</v>
          </cell>
          <cell r="D232" t="str">
            <v>真帆子</v>
          </cell>
          <cell r="E232" t="str">
            <v>タダ</v>
          </cell>
          <cell r="F232" t="str">
            <v>マホコ</v>
          </cell>
          <cell r="G232" t="str">
            <v>TADA</v>
          </cell>
          <cell r="H232" t="str">
            <v>MAHOKO</v>
          </cell>
          <cell r="I232">
            <v>25750</v>
          </cell>
          <cell r="J232" t="str">
            <v>女性</v>
          </cell>
          <cell r="K232" t="str">
            <v>雪山中央スキークラブ</v>
          </cell>
        </row>
        <row r="233">
          <cell r="A233">
            <v>86963</v>
          </cell>
          <cell r="B233">
            <v>86963</v>
          </cell>
          <cell r="C233" t="str">
            <v>太野垣</v>
          </cell>
          <cell r="D233" t="str">
            <v>達也</v>
          </cell>
          <cell r="E233" t="str">
            <v>タヤガキ</v>
          </cell>
          <cell r="F233" t="str">
            <v>タツヤ</v>
          </cell>
          <cell r="G233" t="str">
            <v>TAYAGAKI</v>
          </cell>
          <cell r="H233" t="str">
            <v>TATSUYA</v>
          </cell>
          <cell r="I233">
            <v>28563</v>
          </cell>
          <cell r="J233" t="str">
            <v>男性</v>
          </cell>
          <cell r="K233" t="str">
            <v>大阪パラレルスキークラブ</v>
          </cell>
        </row>
        <row r="234">
          <cell r="A234">
            <v>87191</v>
          </cell>
          <cell r="B234">
            <v>87191</v>
          </cell>
          <cell r="C234" t="str">
            <v>大家</v>
          </cell>
          <cell r="D234" t="str">
            <v>克之</v>
          </cell>
          <cell r="E234" t="str">
            <v>オオヤ</v>
          </cell>
          <cell r="F234" t="str">
            <v>カツユキ</v>
          </cell>
          <cell r="G234" t="str">
            <v>OOYA</v>
          </cell>
          <cell r="H234" t="str">
            <v>KATUYUKI</v>
          </cell>
          <cell r="I234">
            <v>19571</v>
          </cell>
          <cell r="J234" t="str">
            <v>男性</v>
          </cell>
          <cell r="K234" t="str">
            <v>アマチュアスキークラブ</v>
          </cell>
        </row>
        <row r="235">
          <cell r="A235">
            <v>87584</v>
          </cell>
          <cell r="B235">
            <v>87584</v>
          </cell>
          <cell r="C235" t="str">
            <v>大橋</v>
          </cell>
          <cell r="D235" t="str">
            <v>正彦</v>
          </cell>
          <cell r="E235" t="str">
            <v>オオハシ</v>
          </cell>
          <cell r="F235" t="str">
            <v>マサヒコ</v>
          </cell>
          <cell r="G235" t="str">
            <v>OHASHI</v>
          </cell>
          <cell r="H235" t="str">
            <v>MASAHIKO</v>
          </cell>
          <cell r="I235">
            <v>25683</v>
          </cell>
          <cell r="J235" t="str">
            <v>男性</v>
          </cell>
          <cell r="K235" t="str">
            <v>あかとんぼスキークラブ</v>
          </cell>
        </row>
        <row r="236">
          <cell r="A236">
            <v>87587</v>
          </cell>
          <cell r="B236">
            <v>87587</v>
          </cell>
          <cell r="C236" t="str">
            <v>大橋</v>
          </cell>
          <cell r="D236" t="str">
            <v>正明</v>
          </cell>
          <cell r="E236" t="str">
            <v>オオハシ</v>
          </cell>
          <cell r="F236" t="str">
            <v>マサアキ</v>
          </cell>
          <cell r="G236" t="str">
            <v>OHSHI</v>
          </cell>
          <cell r="H236" t="str">
            <v>MASAAKI</v>
          </cell>
          <cell r="I236">
            <v>24316</v>
          </cell>
          <cell r="J236" t="str">
            <v>男性</v>
          </cell>
          <cell r="K236" t="str">
            <v>ホワイトウイングスキークラブ</v>
          </cell>
        </row>
        <row r="237">
          <cell r="A237">
            <v>87723</v>
          </cell>
          <cell r="B237">
            <v>87723</v>
          </cell>
          <cell r="C237" t="str">
            <v>大原</v>
          </cell>
          <cell r="D237" t="str">
            <v>晃</v>
          </cell>
          <cell r="E237" t="str">
            <v>オオハラ</v>
          </cell>
          <cell r="F237" t="str">
            <v>アキラ</v>
          </cell>
          <cell r="G237" t="str">
            <v>OHARA</v>
          </cell>
          <cell r="H237" t="str">
            <v>AKIRA</v>
          </cell>
          <cell r="I237">
            <v>22876</v>
          </cell>
          <cell r="J237" t="str">
            <v>男性</v>
          </cell>
          <cell r="K237" t="str">
            <v>カムピリオスキークラブ</v>
          </cell>
        </row>
        <row r="238">
          <cell r="A238">
            <v>87765</v>
          </cell>
          <cell r="B238">
            <v>87765</v>
          </cell>
          <cell r="C238" t="str">
            <v>大口</v>
          </cell>
          <cell r="D238" t="str">
            <v>晋司</v>
          </cell>
          <cell r="E238" t="str">
            <v>オオグチ</v>
          </cell>
          <cell r="F238" t="str">
            <v>シンジ</v>
          </cell>
          <cell r="G238" t="str">
            <v>OHGUCHI</v>
          </cell>
          <cell r="H238" t="str">
            <v>SHINJI</v>
          </cell>
          <cell r="I238">
            <v>23362</v>
          </cell>
          <cell r="J238" t="str">
            <v>男性</v>
          </cell>
          <cell r="K238" t="str">
            <v>スノーパルスキークラブ</v>
          </cell>
        </row>
        <row r="239">
          <cell r="A239">
            <v>88392</v>
          </cell>
          <cell r="B239">
            <v>88392</v>
          </cell>
          <cell r="C239" t="str">
            <v>大西</v>
          </cell>
          <cell r="D239" t="str">
            <v>俊猛</v>
          </cell>
          <cell r="E239" t="str">
            <v>オオニシ</v>
          </cell>
          <cell r="F239" t="str">
            <v>トシタケ</v>
          </cell>
          <cell r="G239" t="str">
            <v>OHNISHI</v>
          </cell>
          <cell r="H239" t="str">
            <v>TOSHITAKE</v>
          </cell>
          <cell r="I239">
            <v>21787</v>
          </cell>
          <cell r="J239" t="str">
            <v>男性</v>
          </cell>
          <cell r="K239" t="str">
            <v>阪南スキークラブ</v>
          </cell>
        </row>
        <row r="240">
          <cell r="A240">
            <v>88461</v>
          </cell>
          <cell r="B240">
            <v>88461</v>
          </cell>
          <cell r="C240" t="str">
            <v>大石</v>
          </cell>
          <cell r="D240" t="str">
            <v>英明</v>
          </cell>
          <cell r="E240" t="str">
            <v>オオイシ</v>
          </cell>
          <cell r="F240" t="str">
            <v>ヒデアキ</v>
          </cell>
          <cell r="G240" t="str">
            <v>OISHI</v>
          </cell>
          <cell r="H240" t="str">
            <v>HIDEAKI</v>
          </cell>
          <cell r="I240">
            <v>28857</v>
          </cell>
          <cell r="J240" t="str">
            <v>男性</v>
          </cell>
          <cell r="K240" t="str">
            <v>Ｋ’ｓ</v>
          </cell>
        </row>
        <row r="241">
          <cell r="A241">
            <v>88659</v>
          </cell>
          <cell r="B241">
            <v>88659</v>
          </cell>
          <cell r="C241" t="str">
            <v>大倉</v>
          </cell>
          <cell r="D241" t="str">
            <v>博</v>
          </cell>
          <cell r="E241" t="str">
            <v>オオクラ</v>
          </cell>
          <cell r="F241" t="str">
            <v>ヒロシ</v>
          </cell>
          <cell r="G241" t="str">
            <v>OKURA</v>
          </cell>
          <cell r="H241" t="str">
            <v>HIROSHI</v>
          </cell>
          <cell r="I241">
            <v>18406</v>
          </cell>
          <cell r="J241" t="str">
            <v>男性</v>
          </cell>
          <cell r="K241" t="str">
            <v>ユーレルクラブ</v>
          </cell>
        </row>
        <row r="242">
          <cell r="A242">
            <v>88682</v>
          </cell>
          <cell r="B242">
            <v>88682</v>
          </cell>
          <cell r="C242" t="str">
            <v>大村</v>
          </cell>
          <cell r="D242" t="str">
            <v>景文</v>
          </cell>
          <cell r="E242" t="str">
            <v>オオムラ</v>
          </cell>
          <cell r="F242" t="str">
            <v>カゲフミ</v>
          </cell>
          <cell r="G242" t="str">
            <v>OMURA</v>
          </cell>
          <cell r="H242" t="str">
            <v>KAGEFUMI</v>
          </cell>
          <cell r="I242">
            <v>19814</v>
          </cell>
          <cell r="J242" t="str">
            <v>男性</v>
          </cell>
          <cell r="K242" t="str">
            <v>チーム・ブランシュ</v>
          </cell>
        </row>
        <row r="243">
          <cell r="A243">
            <v>89301</v>
          </cell>
          <cell r="B243">
            <v>89301</v>
          </cell>
          <cell r="C243" t="str">
            <v>太田</v>
          </cell>
          <cell r="D243" t="str">
            <v>学</v>
          </cell>
          <cell r="E243" t="str">
            <v>オオタ</v>
          </cell>
          <cell r="F243" t="str">
            <v>マナブ</v>
          </cell>
          <cell r="G243" t="str">
            <v>OOTA</v>
          </cell>
          <cell r="H243" t="str">
            <v>MANABU</v>
          </cell>
          <cell r="I243">
            <v>24929</v>
          </cell>
          <cell r="J243" t="str">
            <v>男性</v>
          </cell>
          <cell r="K243" t="str">
            <v>河内長野スキーヤーズクラブ</v>
          </cell>
        </row>
        <row r="244">
          <cell r="A244">
            <v>89372</v>
          </cell>
          <cell r="B244">
            <v>89372</v>
          </cell>
          <cell r="C244" t="str">
            <v>大島</v>
          </cell>
          <cell r="D244" t="str">
            <v>久幸</v>
          </cell>
          <cell r="E244" t="str">
            <v>オオシマ</v>
          </cell>
          <cell r="F244" t="str">
            <v>ヒサユキ</v>
          </cell>
          <cell r="G244" t="str">
            <v>OOSHIMA</v>
          </cell>
          <cell r="H244" t="str">
            <v>HISAYUKI</v>
          </cell>
          <cell r="I244">
            <v>23984</v>
          </cell>
          <cell r="J244" t="str">
            <v>男性</v>
          </cell>
          <cell r="K244" t="str">
            <v>松原市スキークラブ</v>
          </cell>
        </row>
        <row r="245">
          <cell r="A245">
            <v>89494</v>
          </cell>
          <cell r="B245">
            <v>89494</v>
          </cell>
          <cell r="C245" t="str">
            <v>大東</v>
          </cell>
          <cell r="D245" t="str">
            <v>省三</v>
          </cell>
          <cell r="E245" t="str">
            <v>オオヒガシ</v>
          </cell>
          <cell r="F245" t="str">
            <v>ショウゾウ</v>
          </cell>
          <cell r="G245" t="str">
            <v>OOHIGASHI</v>
          </cell>
          <cell r="H245" t="str">
            <v>SYOZHO</v>
          </cell>
          <cell r="I245">
            <v>16141</v>
          </cell>
          <cell r="J245" t="str">
            <v>男性</v>
          </cell>
          <cell r="K245" t="str">
            <v>大東市スキー連盟</v>
          </cell>
        </row>
        <row r="246">
          <cell r="A246">
            <v>89653</v>
          </cell>
          <cell r="B246">
            <v>89653</v>
          </cell>
          <cell r="C246" t="str">
            <v>大八木</v>
          </cell>
          <cell r="D246" t="str">
            <v>一彰</v>
          </cell>
          <cell r="E246" t="str">
            <v>オオヤギ</v>
          </cell>
          <cell r="F246" t="str">
            <v>カズアキ</v>
          </cell>
          <cell r="G246" t="str">
            <v>OYAGI</v>
          </cell>
          <cell r="H246" t="str">
            <v>KAZUAKI</v>
          </cell>
          <cell r="I246">
            <v>22201</v>
          </cell>
          <cell r="J246" t="str">
            <v>男性</v>
          </cell>
          <cell r="K246" t="str">
            <v>あかとんぼスキークラブ</v>
          </cell>
        </row>
        <row r="247">
          <cell r="A247">
            <v>90308</v>
          </cell>
          <cell r="B247">
            <v>90308</v>
          </cell>
          <cell r="C247" t="str">
            <v>鷹野</v>
          </cell>
          <cell r="D247" t="str">
            <v>泰宏</v>
          </cell>
          <cell r="E247" t="str">
            <v>タカノ</v>
          </cell>
          <cell r="F247" t="str">
            <v>ヤスヒロ</v>
          </cell>
          <cell r="G247" t="str">
            <v>TAKANO</v>
          </cell>
          <cell r="H247" t="str">
            <v>YASUHIRO</v>
          </cell>
          <cell r="I247">
            <v>19395</v>
          </cell>
          <cell r="J247" t="str">
            <v>男性</v>
          </cell>
          <cell r="K247" t="str">
            <v>阪南スキークラブ</v>
          </cell>
        </row>
        <row r="248">
          <cell r="A248">
            <v>90311</v>
          </cell>
          <cell r="B248">
            <v>90311</v>
          </cell>
          <cell r="C248" t="str">
            <v>鷹野</v>
          </cell>
          <cell r="D248" t="str">
            <v>敦</v>
          </cell>
          <cell r="E248" t="str">
            <v>タカノ</v>
          </cell>
          <cell r="F248" t="str">
            <v>アツシ</v>
          </cell>
          <cell r="G248" t="str">
            <v>TAKANO</v>
          </cell>
          <cell r="H248" t="str">
            <v>ATSUSHI</v>
          </cell>
          <cell r="I248">
            <v>25263</v>
          </cell>
          <cell r="J248" t="str">
            <v>男性</v>
          </cell>
          <cell r="K248" t="str">
            <v>松下電子部品松友会スキー部</v>
          </cell>
        </row>
        <row r="249">
          <cell r="A249">
            <v>90314</v>
          </cell>
          <cell r="B249">
            <v>90314</v>
          </cell>
          <cell r="C249" t="str">
            <v>鷹觜</v>
          </cell>
          <cell r="D249" t="str">
            <v>禎</v>
          </cell>
          <cell r="E249" t="str">
            <v>タカノハシ</v>
          </cell>
          <cell r="F249" t="str">
            <v>タダシ</v>
          </cell>
          <cell r="G249" t="str">
            <v>TAKANOHASHI</v>
          </cell>
          <cell r="H249" t="str">
            <v>TADASHI</v>
          </cell>
          <cell r="I249">
            <v>23197</v>
          </cell>
          <cell r="J249" t="str">
            <v>男性</v>
          </cell>
          <cell r="K249" t="str">
            <v>あかとんぼスキークラブ</v>
          </cell>
        </row>
        <row r="250">
          <cell r="A250">
            <v>90894</v>
          </cell>
          <cell r="B250">
            <v>90894</v>
          </cell>
          <cell r="C250" t="str">
            <v>谷</v>
          </cell>
          <cell r="D250" t="str">
            <v>啓介</v>
          </cell>
          <cell r="E250" t="str">
            <v>タニ</v>
          </cell>
          <cell r="F250" t="str">
            <v>ケイスケ</v>
          </cell>
          <cell r="G250" t="str">
            <v>TANI</v>
          </cell>
          <cell r="H250" t="str">
            <v>KEISUKE</v>
          </cell>
          <cell r="I250">
            <v>21976</v>
          </cell>
          <cell r="J250" t="str">
            <v>男性</v>
          </cell>
          <cell r="K250" t="str">
            <v>スパルタスキークラブ</v>
          </cell>
        </row>
        <row r="251">
          <cell r="A251">
            <v>90922</v>
          </cell>
          <cell r="B251">
            <v>90922</v>
          </cell>
          <cell r="C251" t="str">
            <v>谷</v>
          </cell>
          <cell r="D251" t="str">
            <v>清隆</v>
          </cell>
          <cell r="E251" t="str">
            <v>タニ</v>
          </cell>
          <cell r="F251" t="str">
            <v>キヨタカ</v>
          </cell>
          <cell r="G251" t="str">
            <v>TANI</v>
          </cell>
          <cell r="H251" t="str">
            <v>KIYOTAKA</v>
          </cell>
          <cell r="I251">
            <v>21636</v>
          </cell>
          <cell r="J251" t="str">
            <v>男性</v>
          </cell>
          <cell r="K251" t="str">
            <v>カムピリオスキークラブ</v>
          </cell>
        </row>
        <row r="252">
          <cell r="A252">
            <v>91600</v>
          </cell>
          <cell r="B252">
            <v>91600</v>
          </cell>
          <cell r="C252" t="str">
            <v>淡路</v>
          </cell>
          <cell r="D252" t="str">
            <v>順子</v>
          </cell>
          <cell r="E252" t="str">
            <v>アワジ</v>
          </cell>
          <cell r="F252" t="str">
            <v>ジュンコ</v>
          </cell>
          <cell r="G252" t="str">
            <v>AWAJI</v>
          </cell>
          <cell r="H252" t="str">
            <v>JUNKO</v>
          </cell>
          <cell r="I252">
            <v>20614</v>
          </cell>
          <cell r="J252" t="str">
            <v>女性</v>
          </cell>
          <cell r="K252" t="str">
            <v>オールマウンテンスキークラブ</v>
          </cell>
        </row>
        <row r="253">
          <cell r="A253">
            <v>91661</v>
          </cell>
          <cell r="B253">
            <v>91661</v>
          </cell>
          <cell r="C253" t="str">
            <v>知念</v>
          </cell>
          <cell r="D253" t="str">
            <v>重夫</v>
          </cell>
          <cell r="E253" t="str">
            <v>チネン</v>
          </cell>
          <cell r="F253" t="str">
            <v>シゲオ</v>
          </cell>
          <cell r="G253" t="str">
            <v>CHINEN</v>
          </cell>
          <cell r="H253" t="str">
            <v>SHIGEO</v>
          </cell>
          <cell r="I253">
            <v>23598</v>
          </cell>
          <cell r="J253" t="str">
            <v>男性</v>
          </cell>
          <cell r="K253" t="str">
            <v>若桜スキークラブ</v>
          </cell>
        </row>
        <row r="254">
          <cell r="A254">
            <v>91734</v>
          </cell>
          <cell r="B254">
            <v>91734</v>
          </cell>
          <cell r="C254" t="str">
            <v>池上</v>
          </cell>
          <cell r="D254" t="str">
            <v>元浩</v>
          </cell>
          <cell r="E254" t="str">
            <v>イケガミ</v>
          </cell>
          <cell r="F254" t="str">
            <v>モトヒロ</v>
          </cell>
          <cell r="G254" t="str">
            <v>IKEGAMI</v>
          </cell>
          <cell r="H254" t="str">
            <v>MOTOHIRO</v>
          </cell>
          <cell r="I254">
            <v>20167</v>
          </cell>
          <cell r="J254" t="str">
            <v>男性</v>
          </cell>
          <cell r="K254" t="str">
            <v>阪南スキークラブ</v>
          </cell>
        </row>
        <row r="255">
          <cell r="A255">
            <v>91765</v>
          </cell>
          <cell r="B255">
            <v>91765</v>
          </cell>
          <cell r="C255" t="str">
            <v>池成</v>
          </cell>
          <cell r="D255" t="str">
            <v>治</v>
          </cell>
          <cell r="E255" t="str">
            <v>イケナリ</v>
          </cell>
          <cell r="F255" t="str">
            <v>オサム</v>
          </cell>
          <cell r="G255" t="str">
            <v>IKENARI</v>
          </cell>
          <cell r="H255" t="str">
            <v>OSAMU</v>
          </cell>
          <cell r="I255">
            <v>20873</v>
          </cell>
          <cell r="J255" t="str">
            <v>男性</v>
          </cell>
          <cell r="K255" t="str">
            <v>ウルスキークラブ</v>
          </cell>
        </row>
        <row r="256">
          <cell r="A256">
            <v>91947</v>
          </cell>
          <cell r="B256">
            <v>91947</v>
          </cell>
          <cell r="C256" t="str">
            <v>池田</v>
          </cell>
          <cell r="D256" t="str">
            <v>高己</v>
          </cell>
          <cell r="E256" t="str">
            <v>イケダ</v>
          </cell>
          <cell r="F256" t="str">
            <v>タカキ</v>
          </cell>
          <cell r="G256" t="str">
            <v>IKEDA</v>
          </cell>
          <cell r="H256" t="str">
            <v>TAKAKI</v>
          </cell>
          <cell r="I256">
            <v>22992</v>
          </cell>
          <cell r="J256" t="str">
            <v>男性</v>
          </cell>
          <cell r="K256" t="str">
            <v>大阪ろうあスキークラブ</v>
          </cell>
        </row>
        <row r="257">
          <cell r="A257">
            <v>92085</v>
          </cell>
          <cell r="B257">
            <v>92085</v>
          </cell>
          <cell r="C257" t="str">
            <v>池田</v>
          </cell>
          <cell r="D257" t="str">
            <v>大祐</v>
          </cell>
          <cell r="E257" t="str">
            <v>イケダ</v>
          </cell>
          <cell r="F257" t="str">
            <v>ダイスケ</v>
          </cell>
          <cell r="G257" t="str">
            <v>IKEDA</v>
          </cell>
          <cell r="H257" t="str">
            <v>DAISUKE</v>
          </cell>
          <cell r="I257">
            <v>24849</v>
          </cell>
          <cell r="J257" t="str">
            <v>男性</v>
          </cell>
          <cell r="K257" t="str">
            <v>ユーレルクラブ</v>
          </cell>
        </row>
        <row r="258">
          <cell r="A258">
            <v>92546</v>
          </cell>
          <cell r="B258">
            <v>92546</v>
          </cell>
          <cell r="C258" t="str">
            <v>竹村</v>
          </cell>
          <cell r="D258" t="str">
            <v>弘文</v>
          </cell>
          <cell r="E258" t="str">
            <v>タケムラ</v>
          </cell>
          <cell r="F258" t="str">
            <v>ヒロフミ</v>
          </cell>
          <cell r="G258" t="str">
            <v>TAKEMURA</v>
          </cell>
          <cell r="H258" t="str">
            <v>HIROFUMI</v>
          </cell>
          <cell r="I258">
            <v>21662</v>
          </cell>
          <cell r="J258" t="str">
            <v>男性</v>
          </cell>
          <cell r="K258" t="str">
            <v>大阪中学校ジュニアスキークラブ</v>
          </cell>
        </row>
        <row r="259">
          <cell r="A259">
            <v>92559</v>
          </cell>
          <cell r="B259">
            <v>92559</v>
          </cell>
          <cell r="C259" t="str">
            <v>竹村</v>
          </cell>
          <cell r="D259" t="str">
            <v>信也</v>
          </cell>
          <cell r="E259" t="str">
            <v>タケムラ</v>
          </cell>
          <cell r="F259" t="str">
            <v>シンヤ</v>
          </cell>
          <cell r="G259" t="str">
            <v>TAKEMURA</v>
          </cell>
          <cell r="H259" t="str">
            <v>SHINYA</v>
          </cell>
          <cell r="I259">
            <v>24975</v>
          </cell>
          <cell r="J259" t="str">
            <v>男性</v>
          </cell>
          <cell r="K259" t="str">
            <v>ダイハツスキークラブ</v>
          </cell>
        </row>
        <row r="260">
          <cell r="A260">
            <v>92566</v>
          </cell>
          <cell r="B260">
            <v>92566</v>
          </cell>
          <cell r="C260" t="str">
            <v>竹村</v>
          </cell>
          <cell r="D260" t="str">
            <v>誠太</v>
          </cell>
          <cell r="E260" t="str">
            <v>タケムラ</v>
          </cell>
          <cell r="F260" t="str">
            <v>セイタ</v>
          </cell>
          <cell r="G260" t="str">
            <v>TAKEMURA</v>
          </cell>
          <cell r="H260" t="str">
            <v>SEITA</v>
          </cell>
          <cell r="I260">
            <v>16377</v>
          </cell>
          <cell r="J260" t="str">
            <v>男性</v>
          </cell>
          <cell r="K260" t="str">
            <v>枚方スキー協会</v>
          </cell>
        </row>
        <row r="261">
          <cell r="A261">
            <v>92707</v>
          </cell>
          <cell r="B261">
            <v>92707</v>
          </cell>
          <cell r="C261" t="str">
            <v>竹田</v>
          </cell>
          <cell r="D261" t="str">
            <v>幸平</v>
          </cell>
          <cell r="E261" t="str">
            <v>タケダ</v>
          </cell>
          <cell r="F261" t="str">
            <v>コウヘイ</v>
          </cell>
          <cell r="G261" t="str">
            <v>TAKEDA</v>
          </cell>
          <cell r="H261" t="str">
            <v>KOUHEI</v>
          </cell>
          <cell r="I261">
            <v>21567</v>
          </cell>
          <cell r="J261" t="str">
            <v>男性</v>
          </cell>
          <cell r="K261" t="str">
            <v>ＯＳＡＫＡ　ＯＮＥ　ＰＵＲＰＯＳＥ</v>
          </cell>
        </row>
        <row r="262">
          <cell r="A262">
            <v>92862</v>
          </cell>
          <cell r="B262">
            <v>92862</v>
          </cell>
          <cell r="C262" t="str">
            <v>竹内</v>
          </cell>
          <cell r="D262" t="str">
            <v>敬士</v>
          </cell>
          <cell r="E262" t="str">
            <v>タケウチ</v>
          </cell>
          <cell r="F262" t="str">
            <v>ケイシ</v>
          </cell>
          <cell r="G262" t="str">
            <v>TAKEUCHI</v>
          </cell>
          <cell r="H262" t="str">
            <v>KEISHI</v>
          </cell>
          <cell r="I262">
            <v>17952</v>
          </cell>
          <cell r="J262" t="str">
            <v>男性</v>
          </cell>
          <cell r="K262" t="str">
            <v>あかとんぼスキークラブ</v>
          </cell>
        </row>
        <row r="263">
          <cell r="A263">
            <v>93206</v>
          </cell>
          <cell r="B263">
            <v>93206</v>
          </cell>
          <cell r="C263" t="str">
            <v>中安</v>
          </cell>
          <cell r="D263" t="str">
            <v>言</v>
          </cell>
          <cell r="E263" t="str">
            <v>ナカヤス</v>
          </cell>
          <cell r="F263" t="str">
            <v>コトバ</v>
          </cell>
          <cell r="G263" t="str">
            <v>NAKAYASU</v>
          </cell>
          <cell r="H263" t="str">
            <v>KOTOBA</v>
          </cell>
          <cell r="I263">
            <v>24754</v>
          </cell>
          <cell r="J263" t="str">
            <v>男性</v>
          </cell>
          <cell r="K263" t="str">
            <v>雪山中央スキークラブ</v>
          </cell>
        </row>
        <row r="264">
          <cell r="A264">
            <v>93237</v>
          </cell>
          <cell r="B264">
            <v>93237</v>
          </cell>
          <cell r="C264" t="str">
            <v>中井</v>
          </cell>
          <cell r="D264" t="str">
            <v>教之</v>
          </cell>
          <cell r="E264" t="str">
            <v>ナカイ</v>
          </cell>
          <cell r="F264" t="str">
            <v>ノリユキ</v>
          </cell>
          <cell r="G264" t="str">
            <v>NAKAI</v>
          </cell>
          <cell r="H264" t="str">
            <v>NORIYUKI</v>
          </cell>
          <cell r="I264">
            <v>28362</v>
          </cell>
          <cell r="J264" t="str">
            <v>男性</v>
          </cell>
          <cell r="K264" t="str">
            <v>Ｋ’ｓ</v>
          </cell>
        </row>
        <row r="265">
          <cell r="A265">
            <v>93565</v>
          </cell>
          <cell r="B265">
            <v>93565</v>
          </cell>
          <cell r="C265" t="str">
            <v>中山</v>
          </cell>
          <cell r="D265" t="str">
            <v>晃一郎</v>
          </cell>
          <cell r="E265" t="str">
            <v>ナカヤマ</v>
          </cell>
          <cell r="F265" t="str">
            <v>キョウイチロウ</v>
          </cell>
          <cell r="G265" t="str">
            <v>NAKAYAMA</v>
          </cell>
          <cell r="H265" t="str">
            <v>KYOICHIRO</v>
          </cell>
          <cell r="I265">
            <v>24995</v>
          </cell>
          <cell r="J265" t="str">
            <v>男性</v>
          </cell>
          <cell r="K265" t="str">
            <v>エコースキークラブ</v>
          </cell>
        </row>
        <row r="266">
          <cell r="A266">
            <v>93820</v>
          </cell>
          <cell r="B266">
            <v>93820</v>
          </cell>
          <cell r="C266" t="str">
            <v>中西</v>
          </cell>
          <cell r="D266" t="str">
            <v>英一</v>
          </cell>
          <cell r="E266" t="str">
            <v>ナカニシ</v>
          </cell>
          <cell r="F266" t="str">
            <v>エイイチ</v>
          </cell>
          <cell r="G266" t="str">
            <v>NAKANISHI</v>
          </cell>
          <cell r="H266" t="str">
            <v>EIICHI</v>
          </cell>
          <cell r="I266">
            <v>15801</v>
          </cell>
          <cell r="J266" t="str">
            <v>男性</v>
          </cell>
          <cell r="K266" t="str">
            <v>ヤマトスキークラブ</v>
          </cell>
        </row>
        <row r="267">
          <cell r="A267">
            <v>93857</v>
          </cell>
          <cell r="B267">
            <v>93857</v>
          </cell>
          <cell r="C267" t="str">
            <v>中西</v>
          </cell>
          <cell r="D267" t="str">
            <v>潤</v>
          </cell>
          <cell r="E267" t="str">
            <v>ナカニシ</v>
          </cell>
          <cell r="F267" t="str">
            <v>ジュン</v>
          </cell>
          <cell r="G267" t="str">
            <v>NAKANISHI</v>
          </cell>
          <cell r="H267" t="str">
            <v>JUN</v>
          </cell>
          <cell r="I267">
            <v>25977</v>
          </cell>
          <cell r="J267" t="str">
            <v>男性</v>
          </cell>
          <cell r="K267" t="str">
            <v>大阪市役所スキークラブ</v>
          </cell>
        </row>
        <row r="268">
          <cell r="A268">
            <v>94580</v>
          </cell>
          <cell r="B268">
            <v>94580</v>
          </cell>
          <cell r="C268" t="str">
            <v>中村</v>
          </cell>
          <cell r="D268" t="str">
            <v>昇司</v>
          </cell>
          <cell r="E268" t="str">
            <v>ナカムラ</v>
          </cell>
          <cell r="F268" t="str">
            <v>ショウジ</v>
          </cell>
          <cell r="G268" t="str">
            <v>NAKAMURA</v>
          </cell>
          <cell r="H268" t="str">
            <v>SHOUJI</v>
          </cell>
          <cell r="I268">
            <v>21591</v>
          </cell>
          <cell r="J268" t="str">
            <v>男性</v>
          </cell>
          <cell r="K268" t="str">
            <v>大阪府庁スキー部</v>
          </cell>
        </row>
        <row r="269">
          <cell r="A269">
            <v>94604</v>
          </cell>
          <cell r="B269">
            <v>94604</v>
          </cell>
          <cell r="C269" t="str">
            <v>中村</v>
          </cell>
          <cell r="D269" t="str">
            <v>章子</v>
          </cell>
          <cell r="E269" t="str">
            <v>ナカムラ</v>
          </cell>
          <cell r="F269" t="str">
            <v>ショウコ</v>
          </cell>
          <cell r="G269" t="str">
            <v>NAKAMURA</v>
          </cell>
          <cell r="H269" t="str">
            <v>SHOKO</v>
          </cell>
          <cell r="I269">
            <v>21762</v>
          </cell>
          <cell r="J269" t="str">
            <v>女性</v>
          </cell>
          <cell r="K269" t="str">
            <v>ＯＳＡＫＡ　ＯＮＥ　ＰＵＲＰＯＳＥ</v>
          </cell>
        </row>
        <row r="270">
          <cell r="A270">
            <v>94609</v>
          </cell>
          <cell r="B270">
            <v>94609</v>
          </cell>
          <cell r="C270" t="str">
            <v>中村</v>
          </cell>
          <cell r="D270" t="str">
            <v>伸一郎</v>
          </cell>
          <cell r="E270" t="str">
            <v>ナカムラ</v>
          </cell>
          <cell r="F270" t="str">
            <v>シンイチロウ</v>
          </cell>
          <cell r="G270" t="str">
            <v>NAMURA</v>
          </cell>
          <cell r="H270" t="str">
            <v>SHIN</v>
          </cell>
          <cell r="I270">
            <v>26987</v>
          </cell>
          <cell r="J270" t="str">
            <v>男性</v>
          </cell>
          <cell r="K270" t="str">
            <v>アマチュアスキークラブ</v>
          </cell>
        </row>
        <row r="271">
          <cell r="A271">
            <v>94770</v>
          </cell>
          <cell r="B271">
            <v>94770</v>
          </cell>
          <cell r="C271" t="str">
            <v>中村</v>
          </cell>
          <cell r="D271" t="str">
            <v>典子</v>
          </cell>
          <cell r="E271" t="str">
            <v>ナカムラ</v>
          </cell>
          <cell r="F271" t="str">
            <v>ノリコ</v>
          </cell>
          <cell r="G271" t="str">
            <v>NAKAMURA</v>
          </cell>
          <cell r="H271" t="str">
            <v>NORIKO</v>
          </cell>
          <cell r="I271">
            <v>17291</v>
          </cell>
          <cell r="J271" t="str">
            <v>女性</v>
          </cell>
          <cell r="K271" t="str">
            <v>タナベスポーツスキークラブ</v>
          </cell>
        </row>
        <row r="272">
          <cell r="A272">
            <v>94798</v>
          </cell>
          <cell r="B272">
            <v>94798</v>
          </cell>
          <cell r="C272" t="str">
            <v>中村</v>
          </cell>
          <cell r="D272" t="str">
            <v>肇</v>
          </cell>
          <cell r="E272" t="str">
            <v>ナカムラ</v>
          </cell>
          <cell r="F272" t="str">
            <v>ハジメ</v>
          </cell>
          <cell r="G272" t="str">
            <v>NAKAMURA</v>
          </cell>
          <cell r="H272" t="str">
            <v>HAJIME</v>
          </cell>
          <cell r="I272">
            <v>14117</v>
          </cell>
          <cell r="J272" t="str">
            <v>男性</v>
          </cell>
          <cell r="K272" t="str">
            <v>ｶﾝｽﾗ ｽｷｰﾚｰｼﾝｸﾞ ｸﾗﾌﾞ</v>
          </cell>
        </row>
        <row r="273">
          <cell r="A273">
            <v>95120</v>
          </cell>
          <cell r="B273">
            <v>95120</v>
          </cell>
          <cell r="C273" t="str">
            <v>中谷</v>
          </cell>
          <cell r="D273" t="str">
            <v>康彦</v>
          </cell>
          <cell r="E273" t="str">
            <v>ナカタニ</v>
          </cell>
          <cell r="F273" t="str">
            <v>ヤスヒコ</v>
          </cell>
          <cell r="G273" t="str">
            <v>NAKATANI</v>
          </cell>
          <cell r="H273" t="str">
            <v>YASUHIKO</v>
          </cell>
          <cell r="I273">
            <v>25126</v>
          </cell>
          <cell r="J273" t="str">
            <v>男性</v>
          </cell>
          <cell r="K273" t="str">
            <v>池田スキークラブ</v>
          </cell>
        </row>
        <row r="274">
          <cell r="A274">
            <v>95150</v>
          </cell>
          <cell r="B274">
            <v>95150</v>
          </cell>
          <cell r="C274" t="str">
            <v>中谷</v>
          </cell>
          <cell r="D274" t="str">
            <v>徳夫</v>
          </cell>
          <cell r="E274" t="str">
            <v>ナカタニ</v>
          </cell>
          <cell r="F274" t="str">
            <v>トクオ</v>
          </cell>
          <cell r="G274" t="str">
            <v>NAKATANI</v>
          </cell>
          <cell r="H274" t="str">
            <v>TOKUO</v>
          </cell>
          <cell r="I274">
            <v>24567</v>
          </cell>
          <cell r="J274" t="str">
            <v>男性</v>
          </cell>
          <cell r="K274" t="str">
            <v>バーミントスキークラブ</v>
          </cell>
        </row>
        <row r="275">
          <cell r="A275">
            <v>95167</v>
          </cell>
          <cell r="B275">
            <v>95167</v>
          </cell>
          <cell r="C275" t="str">
            <v>中地</v>
          </cell>
          <cell r="D275" t="str">
            <v>正博</v>
          </cell>
          <cell r="E275" t="str">
            <v>ナカチ</v>
          </cell>
          <cell r="F275" t="str">
            <v>マサヒロ</v>
          </cell>
          <cell r="G275" t="str">
            <v>NKACHI</v>
          </cell>
          <cell r="H275" t="str">
            <v>MASAHIRO</v>
          </cell>
          <cell r="I275">
            <v>17935</v>
          </cell>
          <cell r="J275" t="str">
            <v>男性</v>
          </cell>
          <cell r="K275" t="str">
            <v>スカディ クラブ</v>
          </cell>
        </row>
        <row r="276">
          <cell r="A276">
            <v>95268</v>
          </cell>
          <cell r="B276">
            <v>95268</v>
          </cell>
          <cell r="C276" t="str">
            <v>中田</v>
          </cell>
          <cell r="D276" t="str">
            <v>晃敏</v>
          </cell>
          <cell r="E276" t="str">
            <v>ナカタ</v>
          </cell>
          <cell r="F276" t="str">
            <v>アキトシ</v>
          </cell>
          <cell r="G276" t="str">
            <v>NAKATA</v>
          </cell>
          <cell r="H276" t="str">
            <v>AKITOSHI</v>
          </cell>
          <cell r="I276">
            <v>20205</v>
          </cell>
          <cell r="J276" t="str">
            <v>男性</v>
          </cell>
          <cell r="K276" t="str">
            <v>大阪ろうあスキークラブ</v>
          </cell>
        </row>
        <row r="277">
          <cell r="A277">
            <v>95937</v>
          </cell>
          <cell r="B277">
            <v>95937</v>
          </cell>
          <cell r="C277" t="str">
            <v>中尾</v>
          </cell>
          <cell r="D277" t="str">
            <v>俊治</v>
          </cell>
          <cell r="E277" t="str">
            <v>ナカオ</v>
          </cell>
          <cell r="F277" t="str">
            <v>シュンジ</v>
          </cell>
          <cell r="G277" t="str">
            <v>NAKAO</v>
          </cell>
          <cell r="H277" t="str">
            <v>SHUNJI</v>
          </cell>
          <cell r="I277">
            <v>18987</v>
          </cell>
          <cell r="J277" t="str">
            <v>男性</v>
          </cell>
          <cell r="K277" t="str">
            <v>野うさぎスキークラブ</v>
          </cell>
        </row>
        <row r="278">
          <cell r="A278">
            <v>96071</v>
          </cell>
          <cell r="B278">
            <v>96071</v>
          </cell>
          <cell r="C278" t="str">
            <v>中野</v>
          </cell>
          <cell r="D278" t="str">
            <v>喜久弥</v>
          </cell>
          <cell r="E278" t="str">
            <v>ナカノ</v>
          </cell>
          <cell r="F278" t="str">
            <v>キクヤ</v>
          </cell>
          <cell r="G278" t="str">
            <v>NAKANO</v>
          </cell>
          <cell r="H278" t="str">
            <v>KIKUYA</v>
          </cell>
          <cell r="I278">
            <v>13196</v>
          </cell>
          <cell r="J278" t="str">
            <v>男性</v>
          </cell>
          <cell r="K278" t="str">
            <v>大阪ろうあスキークラブ</v>
          </cell>
        </row>
        <row r="279">
          <cell r="A279">
            <v>96160</v>
          </cell>
          <cell r="B279">
            <v>96160</v>
          </cell>
          <cell r="C279" t="str">
            <v>中野</v>
          </cell>
          <cell r="D279" t="str">
            <v>小太郎</v>
          </cell>
          <cell r="E279" t="str">
            <v>ナカノ</v>
          </cell>
          <cell r="F279" t="str">
            <v>コタロウ</v>
          </cell>
          <cell r="G279" t="str">
            <v>NAKANO</v>
          </cell>
          <cell r="H279" t="str">
            <v>KOTAROU</v>
          </cell>
          <cell r="I279">
            <v>15847</v>
          </cell>
          <cell r="J279" t="str">
            <v>男性</v>
          </cell>
          <cell r="K279" t="str">
            <v>松原市スキークラブ</v>
          </cell>
        </row>
        <row r="280">
          <cell r="A280">
            <v>96199</v>
          </cell>
          <cell r="B280">
            <v>96199</v>
          </cell>
          <cell r="C280" t="str">
            <v>中野</v>
          </cell>
          <cell r="D280" t="str">
            <v>卓</v>
          </cell>
          <cell r="E280" t="str">
            <v>ナカノ</v>
          </cell>
          <cell r="F280" t="str">
            <v>タカシ</v>
          </cell>
          <cell r="G280" t="str">
            <v>NAKANO</v>
          </cell>
          <cell r="H280" t="str">
            <v>TAKASHI</v>
          </cell>
          <cell r="I280">
            <v>19716</v>
          </cell>
          <cell r="J280" t="str">
            <v>男性</v>
          </cell>
          <cell r="K280" t="str">
            <v>ベイルモントスキークラブ</v>
          </cell>
        </row>
        <row r="281">
          <cell r="A281">
            <v>96443</v>
          </cell>
          <cell r="B281">
            <v>96443</v>
          </cell>
          <cell r="C281" t="str">
            <v>仲山</v>
          </cell>
          <cell r="D281" t="str">
            <v>祐徳</v>
          </cell>
          <cell r="E281" t="str">
            <v>ナカヤマ</v>
          </cell>
          <cell r="F281" t="str">
            <v>スケノリ</v>
          </cell>
          <cell r="G281" t="str">
            <v>NAKAYAMA</v>
          </cell>
          <cell r="H281" t="str">
            <v>SUKENORI</v>
          </cell>
          <cell r="I281">
            <v>21643</v>
          </cell>
          <cell r="J281" t="str">
            <v>男性</v>
          </cell>
          <cell r="K281" t="str">
            <v>雪山中央スキークラブ</v>
          </cell>
        </row>
        <row r="282">
          <cell r="A282">
            <v>96821</v>
          </cell>
          <cell r="B282">
            <v>96821</v>
          </cell>
          <cell r="C282" t="str">
            <v>町田</v>
          </cell>
          <cell r="D282" t="str">
            <v>好轄</v>
          </cell>
          <cell r="E282" t="str">
            <v>マチダ</v>
          </cell>
          <cell r="F282" t="str">
            <v>ヨシカツ</v>
          </cell>
          <cell r="G282" t="str">
            <v>MACHIDA</v>
          </cell>
          <cell r="H282" t="str">
            <v>YOSHIKATSU</v>
          </cell>
          <cell r="I282">
            <v>23237</v>
          </cell>
          <cell r="J282" t="str">
            <v>男性</v>
          </cell>
          <cell r="K282" t="str">
            <v>松下電子部品松友会スキー部</v>
          </cell>
        </row>
        <row r="283">
          <cell r="A283">
            <v>96908</v>
          </cell>
          <cell r="B283">
            <v>96908</v>
          </cell>
          <cell r="C283" t="str">
            <v>長井</v>
          </cell>
          <cell r="D283" t="str">
            <v>春雄</v>
          </cell>
          <cell r="E283" t="str">
            <v>ナガイ</v>
          </cell>
          <cell r="F283" t="str">
            <v>ハルオ</v>
          </cell>
          <cell r="G283" t="str">
            <v>NAGAI</v>
          </cell>
          <cell r="H283" t="str">
            <v>HARUO</v>
          </cell>
          <cell r="I283">
            <v>18375</v>
          </cell>
          <cell r="J283" t="str">
            <v>男性</v>
          </cell>
          <cell r="K283" t="str">
            <v>貝塚市スキークラブ</v>
          </cell>
        </row>
        <row r="284">
          <cell r="A284">
            <v>97875</v>
          </cell>
          <cell r="B284">
            <v>97875</v>
          </cell>
          <cell r="C284" t="str">
            <v>長尾</v>
          </cell>
          <cell r="D284" t="str">
            <v>哲</v>
          </cell>
          <cell r="E284" t="str">
            <v>ナガオ</v>
          </cell>
          <cell r="F284" t="str">
            <v>サトシ</v>
          </cell>
          <cell r="G284" t="str">
            <v>NAGAO</v>
          </cell>
          <cell r="H284" t="str">
            <v>SATOSHI</v>
          </cell>
          <cell r="I284">
            <v>20869</v>
          </cell>
          <cell r="J284" t="str">
            <v>男性</v>
          </cell>
          <cell r="K284" t="str">
            <v>スパルタスキークラブ</v>
          </cell>
        </row>
        <row r="285">
          <cell r="A285">
            <v>98343</v>
          </cell>
          <cell r="B285">
            <v>98343</v>
          </cell>
          <cell r="C285" t="str">
            <v>槌間</v>
          </cell>
          <cell r="D285" t="str">
            <v>聡</v>
          </cell>
          <cell r="E285" t="str">
            <v>ツチマ</v>
          </cell>
          <cell r="F285" t="str">
            <v>サトシ</v>
          </cell>
          <cell r="G285" t="str">
            <v>TSUCHIMA</v>
          </cell>
          <cell r="H285" t="str">
            <v>SATOSH</v>
          </cell>
          <cell r="I285">
            <v>22877</v>
          </cell>
          <cell r="J285" t="str">
            <v>男性</v>
          </cell>
          <cell r="K285" t="str">
            <v>スカディ クラブ</v>
          </cell>
        </row>
        <row r="286">
          <cell r="A286">
            <v>98486</v>
          </cell>
          <cell r="B286">
            <v>98486</v>
          </cell>
          <cell r="C286" t="str">
            <v>塚本</v>
          </cell>
          <cell r="D286" t="str">
            <v>憲二</v>
          </cell>
          <cell r="E286" t="str">
            <v>ツカモト</v>
          </cell>
          <cell r="F286" t="str">
            <v>ケンジ</v>
          </cell>
          <cell r="G286" t="str">
            <v>TSUKAMOTO</v>
          </cell>
          <cell r="H286" t="str">
            <v>KENJI</v>
          </cell>
          <cell r="I286">
            <v>17135</v>
          </cell>
          <cell r="J286" t="str">
            <v>男性</v>
          </cell>
          <cell r="K286" t="str">
            <v>貝塚市スキークラブ</v>
          </cell>
        </row>
        <row r="287">
          <cell r="A287">
            <v>98575</v>
          </cell>
          <cell r="B287">
            <v>98575</v>
          </cell>
          <cell r="C287" t="str">
            <v>辻</v>
          </cell>
          <cell r="D287" t="str">
            <v>雅之</v>
          </cell>
          <cell r="E287" t="str">
            <v>ツジ</v>
          </cell>
          <cell r="F287" t="str">
            <v>マサユキ</v>
          </cell>
          <cell r="G287" t="str">
            <v>TSUJI</v>
          </cell>
          <cell r="H287" t="str">
            <v>MASAYUKI</v>
          </cell>
          <cell r="I287">
            <v>20466</v>
          </cell>
          <cell r="J287" t="str">
            <v>男性</v>
          </cell>
          <cell r="K287" t="str">
            <v>富田林市スキー協会</v>
          </cell>
        </row>
        <row r="288">
          <cell r="A288">
            <v>98579</v>
          </cell>
          <cell r="B288">
            <v>98579</v>
          </cell>
          <cell r="C288" t="str">
            <v>辻</v>
          </cell>
          <cell r="D288" t="str">
            <v>幹夫</v>
          </cell>
          <cell r="E288" t="str">
            <v>ツジ</v>
          </cell>
          <cell r="F288" t="str">
            <v>ミキオ</v>
          </cell>
          <cell r="G288" t="str">
            <v>TUJI</v>
          </cell>
          <cell r="H288" t="str">
            <v>MIKIO</v>
          </cell>
          <cell r="I288">
            <v>15364</v>
          </cell>
          <cell r="J288" t="str">
            <v>男性</v>
          </cell>
          <cell r="K288" t="str">
            <v>大阪栂スキークラブ</v>
          </cell>
        </row>
        <row r="289">
          <cell r="A289">
            <v>98591</v>
          </cell>
          <cell r="B289">
            <v>98591</v>
          </cell>
          <cell r="C289" t="str">
            <v>辻</v>
          </cell>
          <cell r="D289" t="str">
            <v>光治</v>
          </cell>
          <cell r="E289" t="str">
            <v>ツジ</v>
          </cell>
          <cell r="F289" t="str">
            <v>ミツジ</v>
          </cell>
          <cell r="G289" t="str">
            <v>TSUJI</v>
          </cell>
          <cell r="H289" t="str">
            <v>MITSUJI</v>
          </cell>
          <cell r="I289">
            <v>19020</v>
          </cell>
          <cell r="J289" t="str">
            <v>男性</v>
          </cell>
          <cell r="K289" t="str">
            <v>ｶﾝｽﾗ ｽｷｰﾚｰｼﾝｸﾞ ｸﾗﾌﾞ</v>
          </cell>
        </row>
        <row r="290">
          <cell r="A290">
            <v>98704</v>
          </cell>
          <cell r="B290">
            <v>98704</v>
          </cell>
          <cell r="C290" t="str">
            <v>辻</v>
          </cell>
          <cell r="D290" t="str">
            <v>光一朗</v>
          </cell>
          <cell r="E290" t="str">
            <v>ツジ</v>
          </cell>
          <cell r="F290" t="str">
            <v>コウイチロウ</v>
          </cell>
          <cell r="G290" t="str">
            <v>TSUJI</v>
          </cell>
          <cell r="H290" t="str">
            <v>KOICHIRO</v>
          </cell>
          <cell r="I290">
            <v>28529</v>
          </cell>
          <cell r="J290" t="str">
            <v>男性</v>
          </cell>
          <cell r="K290" t="str">
            <v>ｶﾝｽﾗ ｽｷｰﾚｰｼﾝｸﾞ ｸﾗﾌﾞ</v>
          </cell>
        </row>
        <row r="291">
          <cell r="A291">
            <v>98754</v>
          </cell>
          <cell r="B291">
            <v>98754</v>
          </cell>
          <cell r="C291" t="str">
            <v>辻本</v>
          </cell>
          <cell r="D291" t="str">
            <v>祝久</v>
          </cell>
          <cell r="E291" t="str">
            <v>ツジモト</v>
          </cell>
          <cell r="F291" t="str">
            <v>ノリヒサ</v>
          </cell>
          <cell r="G291" t="str">
            <v>TSUJIMOTO</v>
          </cell>
          <cell r="H291" t="str">
            <v>NORIHISA</v>
          </cell>
          <cell r="I291">
            <v>20554</v>
          </cell>
          <cell r="J291" t="str">
            <v>男性</v>
          </cell>
          <cell r="K291" t="str">
            <v>ヤマトスキークラブ</v>
          </cell>
        </row>
        <row r="292">
          <cell r="A292">
            <v>98762</v>
          </cell>
          <cell r="B292">
            <v>98762</v>
          </cell>
          <cell r="C292" t="str">
            <v>辻本</v>
          </cell>
          <cell r="D292" t="str">
            <v>明義</v>
          </cell>
          <cell r="E292" t="str">
            <v>ツジモト</v>
          </cell>
          <cell r="F292" t="str">
            <v>アキヨシ</v>
          </cell>
          <cell r="G292" t="str">
            <v>TSUJIMOTO</v>
          </cell>
          <cell r="H292" t="str">
            <v>AKIYOSHI</v>
          </cell>
          <cell r="I292">
            <v>22452</v>
          </cell>
          <cell r="J292" t="str">
            <v>男性</v>
          </cell>
          <cell r="K292" t="str">
            <v>タナベスポーツスキークラブ</v>
          </cell>
        </row>
        <row r="293">
          <cell r="A293">
            <v>99505</v>
          </cell>
          <cell r="B293">
            <v>99505</v>
          </cell>
          <cell r="C293" t="str">
            <v>田口</v>
          </cell>
          <cell r="D293" t="str">
            <v>毅一</v>
          </cell>
          <cell r="E293" t="str">
            <v>タグチ</v>
          </cell>
          <cell r="F293" t="str">
            <v>トシカズ</v>
          </cell>
          <cell r="G293" t="str">
            <v>TAGUCHI</v>
          </cell>
          <cell r="H293" t="str">
            <v>TOSHIKAZU</v>
          </cell>
          <cell r="I293">
            <v>28435</v>
          </cell>
          <cell r="J293" t="str">
            <v>男性</v>
          </cell>
          <cell r="K293" t="str">
            <v>Ｋ’ｓ</v>
          </cell>
        </row>
        <row r="294">
          <cell r="A294">
            <v>100035</v>
          </cell>
          <cell r="B294">
            <v>100035</v>
          </cell>
          <cell r="C294" t="str">
            <v>田村</v>
          </cell>
          <cell r="D294" t="str">
            <v>誠</v>
          </cell>
          <cell r="E294" t="str">
            <v>タムラ</v>
          </cell>
          <cell r="F294" t="str">
            <v>マコト</v>
          </cell>
          <cell r="G294" t="str">
            <v>TAMURA</v>
          </cell>
          <cell r="H294" t="str">
            <v>MAKOTO</v>
          </cell>
          <cell r="I294">
            <v>22099</v>
          </cell>
          <cell r="J294" t="str">
            <v>男性</v>
          </cell>
          <cell r="K294" t="str">
            <v>野うさぎスキークラブ</v>
          </cell>
        </row>
        <row r="295">
          <cell r="A295">
            <v>100577</v>
          </cell>
          <cell r="B295">
            <v>100577</v>
          </cell>
          <cell r="C295" t="str">
            <v>田中</v>
          </cell>
          <cell r="D295" t="str">
            <v>賢治</v>
          </cell>
          <cell r="E295" t="str">
            <v>タナカ</v>
          </cell>
          <cell r="F295" t="str">
            <v>ケンジ</v>
          </cell>
          <cell r="G295" t="str">
            <v>TANAKA</v>
          </cell>
          <cell r="H295" t="str">
            <v>KENJI</v>
          </cell>
          <cell r="I295">
            <v>20353</v>
          </cell>
          <cell r="J295" t="str">
            <v>男性</v>
          </cell>
          <cell r="K295" t="str">
            <v>ｶﾝｽﾗ ｽｷｰﾚｰｼﾝｸﾞ ｸﾗﾌﾞ</v>
          </cell>
        </row>
        <row r="296">
          <cell r="A296">
            <v>100851</v>
          </cell>
          <cell r="B296">
            <v>100851</v>
          </cell>
          <cell r="C296" t="str">
            <v>田中</v>
          </cell>
          <cell r="D296" t="str">
            <v>譲</v>
          </cell>
          <cell r="E296" t="str">
            <v>タナカ</v>
          </cell>
          <cell r="F296" t="str">
            <v>ユズル</v>
          </cell>
          <cell r="G296" t="str">
            <v>TANAKA</v>
          </cell>
          <cell r="H296" t="str">
            <v>YUZURU</v>
          </cell>
          <cell r="I296">
            <v>18677</v>
          </cell>
          <cell r="J296" t="str">
            <v>男性</v>
          </cell>
          <cell r="K296" t="str">
            <v>スカディ クラブ</v>
          </cell>
        </row>
        <row r="297">
          <cell r="A297">
            <v>101340</v>
          </cell>
          <cell r="B297">
            <v>101340</v>
          </cell>
          <cell r="C297" t="str">
            <v>田中</v>
          </cell>
          <cell r="D297" t="str">
            <v>利明</v>
          </cell>
          <cell r="E297" t="str">
            <v>タナカ</v>
          </cell>
          <cell r="F297" t="str">
            <v>トシアキ</v>
          </cell>
          <cell r="G297" t="str">
            <v>TANAKA</v>
          </cell>
          <cell r="H297" t="str">
            <v>TOSHIAKI</v>
          </cell>
          <cell r="I297">
            <v>22078</v>
          </cell>
          <cell r="J297" t="str">
            <v>男性</v>
          </cell>
          <cell r="K297" t="str">
            <v>スカディ クラブ</v>
          </cell>
        </row>
        <row r="298">
          <cell r="A298">
            <v>101341</v>
          </cell>
          <cell r="B298">
            <v>101341</v>
          </cell>
          <cell r="C298" t="str">
            <v>田中</v>
          </cell>
          <cell r="D298" t="str">
            <v>利雄</v>
          </cell>
          <cell r="E298" t="str">
            <v>タナカ</v>
          </cell>
          <cell r="F298" t="str">
            <v>トシオ</v>
          </cell>
          <cell r="G298" t="str">
            <v>TANAKA</v>
          </cell>
          <cell r="H298" t="str">
            <v>TOSHIO</v>
          </cell>
          <cell r="I298">
            <v>23020</v>
          </cell>
          <cell r="J298" t="str">
            <v>男性</v>
          </cell>
          <cell r="K298" t="str">
            <v>高槻市スキー連盟</v>
          </cell>
        </row>
        <row r="299">
          <cell r="A299">
            <v>101368</v>
          </cell>
          <cell r="B299">
            <v>101368</v>
          </cell>
          <cell r="C299" t="str">
            <v>田中</v>
          </cell>
          <cell r="D299" t="str">
            <v>令子</v>
          </cell>
          <cell r="E299" t="str">
            <v>タナカ</v>
          </cell>
          <cell r="F299" t="str">
            <v>レイコ</v>
          </cell>
          <cell r="G299" t="str">
            <v>TANAKA</v>
          </cell>
          <cell r="H299" t="str">
            <v>REIKO</v>
          </cell>
          <cell r="I299">
            <v>25406</v>
          </cell>
          <cell r="J299" t="str">
            <v>女性</v>
          </cell>
          <cell r="K299" t="str">
            <v>あかとんぼスキークラブ</v>
          </cell>
        </row>
        <row r="300">
          <cell r="A300">
            <v>101580</v>
          </cell>
          <cell r="B300">
            <v>101580</v>
          </cell>
          <cell r="C300" t="str">
            <v>田伏</v>
          </cell>
          <cell r="D300" t="str">
            <v>雅弘</v>
          </cell>
          <cell r="E300" t="str">
            <v>タブシ</v>
          </cell>
          <cell r="F300" t="str">
            <v>マサヒロ</v>
          </cell>
          <cell r="G300" t="str">
            <v>TABUSHI</v>
          </cell>
          <cell r="H300" t="str">
            <v>MASAHIRO</v>
          </cell>
          <cell r="I300">
            <v>21320</v>
          </cell>
          <cell r="J300" t="str">
            <v>男性</v>
          </cell>
          <cell r="K300" t="str">
            <v>寝屋川市スキー協会</v>
          </cell>
        </row>
        <row r="301">
          <cell r="A301">
            <v>103285</v>
          </cell>
          <cell r="B301">
            <v>103285</v>
          </cell>
          <cell r="C301" t="str">
            <v>土井</v>
          </cell>
          <cell r="D301" t="str">
            <v>潤一</v>
          </cell>
          <cell r="E301" t="str">
            <v>ドイ</v>
          </cell>
          <cell r="F301" t="str">
            <v>ジュンイチ</v>
          </cell>
          <cell r="G301" t="str">
            <v>DOI</v>
          </cell>
          <cell r="H301" t="str">
            <v>JYUNICHI</v>
          </cell>
          <cell r="I301">
            <v>18383</v>
          </cell>
          <cell r="J301" t="str">
            <v>男性</v>
          </cell>
          <cell r="K301" t="str">
            <v>スノーバードスキークラブ</v>
          </cell>
        </row>
        <row r="302">
          <cell r="A302">
            <v>103665</v>
          </cell>
          <cell r="B302">
            <v>103665</v>
          </cell>
          <cell r="C302" t="str">
            <v>土田</v>
          </cell>
          <cell r="D302" t="str">
            <v>敏幸</v>
          </cell>
          <cell r="E302" t="str">
            <v>ツチダ</v>
          </cell>
          <cell r="F302" t="str">
            <v>トシユキ</v>
          </cell>
          <cell r="G302" t="str">
            <v>TSUCHIDA</v>
          </cell>
          <cell r="H302" t="str">
            <v>TOSHIYUKI</v>
          </cell>
          <cell r="I302">
            <v>17439</v>
          </cell>
          <cell r="J302" t="str">
            <v>男性</v>
          </cell>
          <cell r="K302" t="str">
            <v>松原市スキークラブ</v>
          </cell>
        </row>
        <row r="303">
          <cell r="A303">
            <v>103827</v>
          </cell>
          <cell r="B303">
            <v>103827</v>
          </cell>
          <cell r="C303" t="str">
            <v>島岡</v>
          </cell>
          <cell r="D303" t="str">
            <v>智砂</v>
          </cell>
          <cell r="E303" t="str">
            <v>シマオカ</v>
          </cell>
          <cell r="F303" t="str">
            <v>チサ</v>
          </cell>
          <cell r="G303" t="str">
            <v>SHIMAOKA</v>
          </cell>
          <cell r="H303" t="str">
            <v>CHISA</v>
          </cell>
          <cell r="I303">
            <v>24943</v>
          </cell>
          <cell r="J303" t="str">
            <v>女性</v>
          </cell>
          <cell r="K303" t="str">
            <v>大阪ゆきだるまころぼう会</v>
          </cell>
        </row>
        <row r="304">
          <cell r="A304">
            <v>104343</v>
          </cell>
          <cell r="B304">
            <v>104343</v>
          </cell>
          <cell r="C304" t="str">
            <v>東</v>
          </cell>
          <cell r="D304" t="str">
            <v>昭江</v>
          </cell>
          <cell r="E304" t="str">
            <v>ヒガシ</v>
          </cell>
          <cell r="F304" t="str">
            <v>アキエ</v>
          </cell>
          <cell r="G304" t="str">
            <v>HIGASHI</v>
          </cell>
          <cell r="H304" t="str">
            <v>AKIE</v>
          </cell>
          <cell r="I304">
            <v>24868</v>
          </cell>
          <cell r="J304" t="str">
            <v>女性</v>
          </cell>
          <cell r="K304" t="str">
            <v>チーム・ブランシュ</v>
          </cell>
        </row>
        <row r="305">
          <cell r="A305">
            <v>104347</v>
          </cell>
          <cell r="B305">
            <v>104347</v>
          </cell>
          <cell r="C305" t="str">
            <v>東</v>
          </cell>
          <cell r="D305" t="str">
            <v>真一郎</v>
          </cell>
          <cell r="E305" t="str">
            <v>ヒガシ</v>
          </cell>
          <cell r="F305" t="str">
            <v>シンイチロウ</v>
          </cell>
          <cell r="G305" t="str">
            <v>HIGASHI</v>
          </cell>
          <cell r="H305" t="str">
            <v>SHINICHIRO</v>
          </cell>
          <cell r="I305">
            <v>26385</v>
          </cell>
          <cell r="J305" t="str">
            <v>男性</v>
          </cell>
          <cell r="K305" t="str">
            <v>チッパーズクラブ</v>
          </cell>
        </row>
        <row r="306">
          <cell r="A306">
            <v>104592</v>
          </cell>
          <cell r="B306">
            <v>104592</v>
          </cell>
          <cell r="C306" t="str">
            <v>中谷</v>
          </cell>
          <cell r="D306" t="str">
            <v>百香</v>
          </cell>
          <cell r="E306" t="str">
            <v>ナカタニ</v>
          </cell>
          <cell r="F306" t="str">
            <v>モモコ</v>
          </cell>
          <cell r="G306" t="str">
            <v>NAKATANI</v>
          </cell>
          <cell r="H306" t="str">
            <v>MOMOKO</v>
          </cell>
          <cell r="I306">
            <v>26708</v>
          </cell>
          <cell r="J306" t="str">
            <v>女性</v>
          </cell>
          <cell r="K306" t="str">
            <v>チーム３１１０</v>
          </cell>
        </row>
        <row r="307">
          <cell r="A307">
            <v>104603</v>
          </cell>
          <cell r="B307">
            <v>104603</v>
          </cell>
          <cell r="C307" t="str">
            <v>東條</v>
          </cell>
          <cell r="D307" t="str">
            <v>順子</v>
          </cell>
          <cell r="E307" t="str">
            <v>トウジョウ</v>
          </cell>
          <cell r="F307" t="str">
            <v>ヨリコ</v>
          </cell>
          <cell r="G307" t="str">
            <v>TOJO</v>
          </cell>
          <cell r="H307" t="str">
            <v>YORIKO</v>
          </cell>
          <cell r="I307">
            <v>19668</v>
          </cell>
          <cell r="J307" t="str">
            <v>女性</v>
          </cell>
          <cell r="K307" t="str">
            <v>阪南スキークラブ</v>
          </cell>
        </row>
        <row r="308">
          <cell r="A308">
            <v>104660</v>
          </cell>
          <cell r="B308">
            <v>104660</v>
          </cell>
          <cell r="C308" t="str">
            <v>湯川</v>
          </cell>
          <cell r="D308" t="str">
            <v>賀文</v>
          </cell>
          <cell r="E308" t="str">
            <v>ユカワ</v>
          </cell>
          <cell r="F308" t="str">
            <v>ヨシフミ</v>
          </cell>
          <cell r="G308" t="str">
            <v>YUKAWA</v>
          </cell>
          <cell r="H308" t="str">
            <v>YOSHIFUMI</v>
          </cell>
          <cell r="I308">
            <v>22629</v>
          </cell>
          <cell r="J308" t="str">
            <v>男性</v>
          </cell>
          <cell r="K308" t="str">
            <v>野うさぎスキークラブ</v>
          </cell>
        </row>
        <row r="309">
          <cell r="A309">
            <v>104666</v>
          </cell>
          <cell r="B309">
            <v>104666</v>
          </cell>
          <cell r="C309" t="str">
            <v>湯川</v>
          </cell>
          <cell r="D309" t="str">
            <v>静信</v>
          </cell>
          <cell r="E309" t="str">
            <v>ユカワ</v>
          </cell>
          <cell r="F309" t="str">
            <v>シズノブ</v>
          </cell>
          <cell r="G309" t="str">
            <v>YUKAWA</v>
          </cell>
          <cell r="H309" t="str">
            <v>SHIZUNOBU</v>
          </cell>
          <cell r="I309">
            <v>19533</v>
          </cell>
          <cell r="J309" t="str">
            <v>男性</v>
          </cell>
          <cell r="K309" t="str">
            <v>野うさぎスキークラブ</v>
          </cell>
        </row>
        <row r="310">
          <cell r="A310">
            <v>104679</v>
          </cell>
          <cell r="B310">
            <v>104679</v>
          </cell>
          <cell r="C310" t="str">
            <v>湯浅</v>
          </cell>
          <cell r="D310" t="str">
            <v>宏文</v>
          </cell>
          <cell r="E310" t="str">
            <v>ユアサ</v>
          </cell>
          <cell r="F310" t="str">
            <v>ヒロフミ</v>
          </cell>
          <cell r="G310" t="str">
            <v>YUASA</v>
          </cell>
          <cell r="H310" t="str">
            <v>HIROHUMI</v>
          </cell>
          <cell r="I310">
            <v>19579</v>
          </cell>
          <cell r="J310" t="str">
            <v>男性</v>
          </cell>
          <cell r="K310" t="str">
            <v>吹田市スキー連盟</v>
          </cell>
        </row>
        <row r="311">
          <cell r="A311">
            <v>105266</v>
          </cell>
          <cell r="B311">
            <v>105266</v>
          </cell>
          <cell r="C311" t="str">
            <v>藤原</v>
          </cell>
          <cell r="D311" t="str">
            <v>雅継</v>
          </cell>
          <cell r="E311" t="str">
            <v>フジワラ</v>
          </cell>
          <cell r="F311" t="str">
            <v>マサツグ</v>
          </cell>
          <cell r="G311" t="str">
            <v>FUJIWARA</v>
          </cell>
          <cell r="H311" t="str">
            <v>MASATSUGU</v>
          </cell>
          <cell r="I311">
            <v>25558</v>
          </cell>
          <cell r="J311" t="str">
            <v>男性</v>
          </cell>
          <cell r="K311" t="str">
            <v>スノーパルスキークラブ</v>
          </cell>
        </row>
        <row r="312">
          <cell r="A312">
            <v>105327</v>
          </cell>
          <cell r="B312">
            <v>105327</v>
          </cell>
          <cell r="C312" t="str">
            <v>藤原</v>
          </cell>
          <cell r="D312" t="str">
            <v>弘一</v>
          </cell>
          <cell r="E312" t="str">
            <v>フジワラ</v>
          </cell>
          <cell r="F312" t="str">
            <v>コウイチ</v>
          </cell>
          <cell r="G312" t="str">
            <v>FUJIWARA</v>
          </cell>
          <cell r="H312" t="str">
            <v>KOICHI</v>
          </cell>
          <cell r="I312">
            <v>20505</v>
          </cell>
          <cell r="J312" t="str">
            <v>男性</v>
          </cell>
          <cell r="K312" t="str">
            <v>SAN'sスキークラブ</v>
          </cell>
        </row>
        <row r="313">
          <cell r="A313">
            <v>105499</v>
          </cell>
          <cell r="B313">
            <v>105499</v>
          </cell>
          <cell r="C313" t="str">
            <v>藤原</v>
          </cell>
          <cell r="D313" t="str">
            <v>民也</v>
          </cell>
          <cell r="E313" t="str">
            <v>フジワラ</v>
          </cell>
          <cell r="F313" t="str">
            <v>タミヤ</v>
          </cell>
          <cell r="G313" t="str">
            <v>FUJIWARA</v>
          </cell>
          <cell r="H313" t="str">
            <v>TAMIYA</v>
          </cell>
          <cell r="I313">
            <v>21263</v>
          </cell>
          <cell r="J313" t="str">
            <v>男性</v>
          </cell>
          <cell r="K313" t="str">
            <v>チーム・ブランシュ</v>
          </cell>
        </row>
        <row r="314">
          <cell r="A314">
            <v>105898</v>
          </cell>
          <cell r="B314">
            <v>105898</v>
          </cell>
          <cell r="C314" t="str">
            <v>藤田</v>
          </cell>
          <cell r="D314" t="str">
            <v>雅保</v>
          </cell>
          <cell r="E314" t="str">
            <v>フジタ</v>
          </cell>
          <cell r="F314" t="str">
            <v>マサヤス</v>
          </cell>
          <cell r="G314" t="str">
            <v>FUJITA</v>
          </cell>
          <cell r="H314" t="str">
            <v>MASAYASU</v>
          </cell>
          <cell r="I314">
            <v>23464</v>
          </cell>
          <cell r="J314" t="str">
            <v>男性</v>
          </cell>
          <cell r="K314" t="str">
            <v>野うさぎスキークラブ</v>
          </cell>
        </row>
        <row r="315">
          <cell r="A315">
            <v>106312</v>
          </cell>
          <cell r="B315">
            <v>106312</v>
          </cell>
          <cell r="C315" t="str">
            <v>藤本</v>
          </cell>
          <cell r="D315" t="str">
            <v>京子</v>
          </cell>
          <cell r="E315" t="str">
            <v>フジモト</v>
          </cell>
          <cell r="F315" t="str">
            <v>キョウコ</v>
          </cell>
          <cell r="G315" t="str">
            <v>FUJIMOTO</v>
          </cell>
          <cell r="H315" t="str">
            <v>KYOKO</v>
          </cell>
          <cell r="I315">
            <v>23452</v>
          </cell>
          <cell r="J315" t="str">
            <v>女性</v>
          </cell>
          <cell r="K315" t="str">
            <v>雪山中央スキークラブ</v>
          </cell>
        </row>
        <row r="316">
          <cell r="A316">
            <v>106358</v>
          </cell>
          <cell r="B316">
            <v>106358</v>
          </cell>
          <cell r="C316" t="str">
            <v>藤本</v>
          </cell>
          <cell r="D316" t="str">
            <v>勝典</v>
          </cell>
          <cell r="E316" t="str">
            <v>フジモト</v>
          </cell>
          <cell r="F316" t="str">
            <v>カツノリ</v>
          </cell>
          <cell r="G316" t="str">
            <v>FUJIMOTO</v>
          </cell>
          <cell r="H316" t="str">
            <v>KATSUNORI</v>
          </cell>
          <cell r="I316">
            <v>25164</v>
          </cell>
          <cell r="J316" t="str">
            <v>男性</v>
          </cell>
          <cell r="K316" t="str">
            <v>野うさぎスキークラブ</v>
          </cell>
        </row>
        <row r="317">
          <cell r="A317">
            <v>106806</v>
          </cell>
          <cell r="B317">
            <v>106806</v>
          </cell>
          <cell r="C317" t="str">
            <v>徳村</v>
          </cell>
          <cell r="D317" t="str">
            <v>豊行</v>
          </cell>
          <cell r="E317" t="str">
            <v>トクムラ</v>
          </cell>
          <cell r="F317" t="str">
            <v>アツユキ</v>
          </cell>
          <cell r="G317" t="str">
            <v>TOKUMURA</v>
          </cell>
          <cell r="H317" t="str">
            <v>ATSUYUKI</v>
          </cell>
          <cell r="I317">
            <v>27640</v>
          </cell>
          <cell r="J317" t="str">
            <v>男性</v>
          </cell>
          <cell r="K317" t="str">
            <v>野うさぎスキークラブ</v>
          </cell>
        </row>
        <row r="318">
          <cell r="A318">
            <v>106940</v>
          </cell>
          <cell r="B318">
            <v>106940</v>
          </cell>
          <cell r="C318" t="str">
            <v>頓宮</v>
          </cell>
          <cell r="D318" t="str">
            <v>勇</v>
          </cell>
          <cell r="E318" t="str">
            <v>ハヤミ</v>
          </cell>
          <cell r="F318" t="str">
            <v>イサム</v>
          </cell>
          <cell r="G318" t="str">
            <v>ISAMU</v>
          </cell>
          <cell r="H318" t="str">
            <v>HAYAMI</v>
          </cell>
          <cell r="I318">
            <v>25760</v>
          </cell>
          <cell r="J318" t="str">
            <v>男性</v>
          </cell>
          <cell r="K318" t="str">
            <v>スノーパルスキークラブ</v>
          </cell>
        </row>
        <row r="319">
          <cell r="A319">
            <v>107395</v>
          </cell>
          <cell r="B319">
            <v>107395</v>
          </cell>
          <cell r="C319" t="str">
            <v>内田</v>
          </cell>
          <cell r="D319" t="str">
            <v>哲雄</v>
          </cell>
          <cell r="E319" t="str">
            <v>ウチダ</v>
          </cell>
          <cell r="F319" t="str">
            <v>テツオ</v>
          </cell>
          <cell r="G319" t="str">
            <v>UCHIDA</v>
          </cell>
          <cell r="H319" t="str">
            <v>TETSUO</v>
          </cell>
          <cell r="I319">
            <v>22306</v>
          </cell>
          <cell r="J319" t="str">
            <v>男性</v>
          </cell>
          <cell r="K319" t="str">
            <v>ｶﾝｽﾗ ｽｷｰﾚｰｼﾝｸﾞ ｸﾗﾌﾞ</v>
          </cell>
        </row>
        <row r="320">
          <cell r="A320">
            <v>107729</v>
          </cell>
          <cell r="B320">
            <v>107729</v>
          </cell>
          <cell r="C320" t="str">
            <v>南</v>
          </cell>
          <cell r="D320" t="str">
            <v>一美</v>
          </cell>
          <cell r="E320" t="str">
            <v>ミナミ</v>
          </cell>
          <cell r="F320" t="str">
            <v>カズミ</v>
          </cell>
          <cell r="G320" t="str">
            <v>MINAMI</v>
          </cell>
          <cell r="H320" t="str">
            <v>KAZUMI</v>
          </cell>
          <cell r="I320">
            <v>26339</v>
          </cell>
          <cell r="J320" t="str">
            <v>女性</v>
          </cell>
          <cell r="K320" t="str">
            <v>チーム・ブランシュ</v>
          </cell>
        </row>
        <row r="321">
          <cell r="A321">
            <v>108069</v>
          </cell>
          <cell r="B321">
            <v>108069</v>
          </cell>
          <cell r="C321" t="str">
            <v>二宮</v>
          </cell>
          <cell r="D321" t="str">
            <v>佳世</v>
          </cell>
          <cell r="E321" t="str">
            <v>ニノミヤ</v>
          </cell>
          <cell r="F321" t="str">
            <v>カヨ</v>
          </cell>
          <cell r="G321" t="str">
            <v>NINOMIYA</v>
          </cell>
          <cell r="H321" t="str">
            <v>KAYO</v>
          </cell>
          <cell r="I321">
            <v>21979</v>
          </cell>
          <cell r="J321" t="str">
            <v>女性</v>
          </cell>
          <cell r="K321" t="str">
            <v>タナベスポーツスキークラブ</v>
          </cell>
        </row>
        <row r="322">
          <cell r="A322">
            <v>110036</v>
          </cell>
          <cell r="B322">
            <v>110036</v>
          </cell>
          <cell r="C322" t="str">
            <v>畑</v>
          </cell>
          <cell r="D322" t="str">
            <v>由行</v>
          </cell>
          <cell r="E322" t="str">
            <v>ハタ</v>
          </cell>
          <cell r="F322" t="str">
            <v>ヨシユキ</v>
          </cell>
          <cell r="G322" t="str">
            <v>HATA</v>
          </cell>
          <cell r="H322" t="str">
            <v>YOSHIYUKI</v>
          </cell>
          <cell r="I322">
            <v>28720</v>
          </cell>
          <cell r="J322" t="str">
            <v>男性</v>
          </cell>
          <cell r="K322" t="str">
            <v>Ｋ’ｓ</v>
          </cell>
        </row>
        <row r="323">
          <cell r="A323">
            <v>110745</v>
          </cell>
          <cell r="B323">
            <v>110745</v>
          </cell>
          <cell r="C323" t="str">
            <v>半田</v>
          </cell>
          <cell r="D323" t="str">
            <v>泰明</v>
          </cell>
          <cell r="E323" t="str">
            <v>ハンダ</v>
          </cell>
          <cell r="F323" t="str">
            <v>ヤスアキ</v>
          </cell>
          <cell r="G323" t="str">
            <v>HANDA</v>
          </cell>
          <cell r="H323" t="str">
            <v>YASUAKI</v>
          </cell>
          <cell r="I323">
            <v>23577</v>
          </cell>
          <cell r="J323" t="str">
            <v>男性</v>
          </cell>
          <cell r="K323" t="str">
            <v>ヤマトスキークラブ</v>
          </cell>
        </row>
        <row r="324">
          <cell r="A324">
            <v>111679</v>
          </cell>
          <cell r="B324">
            <v>111679</v>
          </cell>
          <cell r="C324" t="str">
            <v>樋口</v>
          </cell>
          <cell r="D324" t="str">
            <v>和正</v>
          </cell>
          <cell r="E324" t="str">
            <v>ヒグチ</v>
          </cell>
          <cell r="F324" t="str">
            <v>カズマサ</v>
          </cell>
          <cell r="G324" t="str">
            <v>HIGUCHI</v>
          </cell>
          <cell r="H324" t="str">
            <v>KAZUMASA</v>
          </cell>
          <cell r="I324">
            <v>23599</v>
          </cell>
          <cell r="J324" t="str">
            <v>男性</v>
          </cell>
          <cell r="K324" t="str">
            <v>ＫＡＮＯＮＥ</v>
          </cell>
        </row>
        <row r="325">
          <cell r="A325">
            <v>111784</v>
          </cell>
          <cell r="B325">
            <v>111784</v>
          </cell>
          <cell r="C325" t="str">
            <v>尾口</v>
          </cell>
          <cell r="D325" t="str">
            <v>良八</v>
          </cell>
          <cell r="E325" t="str">
            <v>オグチ</v>
          </cell>
          <cell r="F325" t="str">
            <v>リョウヤ</v>
          </cell>
          <cell r="G325" t="str">
            <v>OGUCHI</v>
          </cell>
          <cell r="H325" t="str">
            <v>RYOYA</v>
          </cell>
          <cell r="I325">
            <v>18950</v>
          </cell>
          <cell r="J325" t="str">
            <v>男性</v>
          </cell>
          <cell r="K325" t="str">
            <v>高槻市スキー連盟</v>
          </cell>
        </row>
        <row r="326">
          <cell r="A326">
            <v>111994</v>
          </cell>
          <cell r="B326">
            <v>111994</v>
          </cell>
          <cell r="C326" t="str">
            <v>尾野</v>
          </cell>
          <cell r="D326" t="str">
            <v>裕昭</v>
          </cell>
          <cell r="E326" t="str">
            <v>オノ</v>
          </cell>
          <cell r="F326" t="str">
            <v>ヒロアキ</v>
          </cell>
          <cell r="G326" t="str">
            <v>ONO</v>
          </cell>
          <cell r="H326" t="str">
            <v>HIROAKI</v>
          </cell>
          <cell r="I326">
            <v>22400</v>
          </cell>
          <cell r="J326" t="str">
            <v>男性</v>
          </cell>
          <cell r="K326" t="str">
            <v>雪山中央スキークラブ</v>
          </cell>
        </row>
        <row r="327">
          <cell r="A327">
            <v>112291</v>
          </cell>
          <cell r="B327">
            <v>112291</v>
          </cell>
          <cell r="C327" t="str">
            <v>浜岸</v>
          </cell>
          <cell r="D327" t="str">
            <v>美千子</v>
          </cell>
          <cell r="E327" t="str">
            <v>ハマギシ</v>
          </cell>
          <cell r="F327" t="str">
            <v>ミチコ</v>
          </cell>
          <cell r="G327" t="str">
            <v>HAMAGISHI</v>
          </cell>
          <cell r="H327" t="str">
            <v>MICHIKO</v>
          </cell>
          <cell r="I327">
            <v>26337</v>
          </cell>
          <cell r="J327" t="str">
            <v>女性</v>
          </cell>
          <cell r="K327" t="str">
            <v>あかとんぼスキークラブ</v>
          </cell>
        </row>
        <row r="328">
          <cell r="A328">
            <v>113019</v>
          </cell>
          <cell r="B328">
            <v>113019</v>
          </cell>
          <cell r="C328" t="str">
            <v>布谷</v>
          </cell>
          <cell r="D328" t="str">
            <v>憲一</v>
          </cell>
          <cell r="E328" t="str">
            <v>ヌノヤ</v>
          </cell>
          <cell r="F328" t="str">
            <v>ケンイチ</v>
          </cell>
          <cell r="G328" t="str">
            <v>NUNOYA</v>
          </cell>
          <cell r="H328" t="str">
            <v>KENICHI</v>
          </cell>
          <cell r="I328">
            <v>24728</v>
          </cell>
          <cell r="J328" t="str">
            <v>男性</v>
          </cell>
          <cell r="K328" t="str">
            <v>高槻市スキー連盟</v>
          </cell>
        </row>
        <row r="329">
          <cell r="A329">
            <v>113246</v>
          </cell>
          <cell r="B329">
            <v>113246</v>
          </cell>
          <cell r="C329" t="str">
            <v>武田</v>
          </cell>
          <cell r="D329" t="str">
            <v>英樹</v>
          </cell>
          <cell r="E329" t="str">
            <v>タケダ</v>
          </cell>
          <cell r="F329" t="str">
            <v>ヒデキ</v>
          </cell>
          <cell r="G329" t="str">
            <v>TAKEDA</v>
          </cell>
          <cell r="H329" t="str">
            <v>HIDEKI</v>
          </cell>
          <cell r="I329">
            <v>24908</v>
          </cell>
          <cell r="J329" t="str">
            <v>男性</v>
          </cell>
          <cell r="K329" t="str">
            <v>エコースキークラブ</v>
          </cell>
        </row>
        <row r="330">
          <cell r="A330">
            <v>113253</v>
          </cell>
          <cell r="B330">
            <v>113253</v>
          </cell>
          <cell r="C330" t="str">
            <v>武田</v>
          </cell>
          <cell r="D330" t="str">
            <v>温代</v>
          </cell>
          <cell r="E330" t="str">
            <v>タケダ</v>
          </cell>
          <cell r="F330" t="str">
            <v>ハルヨ</v>
          </cell>
          <cell r="G330" t="str">
            <v>TAKEDA</v>
          </cell>
          <cell r="H330" t="str">
            <v>HARUYO</v>
          </cell>
          <cell r="I330">
            <v>21868</v>
          </cell>
          <cell r="J330" t="str">
            <v>女性</v>
          </cell>
          <cell r="K330" t="str">
            <v>大阪高等学校体育連盟スキー部　役員</v>
          </cell>
        </row>
        <row r="331">
          <cell r="A331">
            <v>113612</v>
          </cell>
          <cell r="B331">
            <v>113612</v>
          </cell>
          <cell r="C331" t="str">
            <v>風間</v>
          </cell>
          <cell r="D331" t="str">
            <v>靖</v>
          </cell>
          <cell r="E331" t="str">
            <v>カザマ</v>
          </cell>
          <cell r="F331" t="str">
            <v>ヤスシ</v>
          </cell>
          <cell r="G331" t="str">
            <v>KAZAMA</v>
          </cell>
          <cell r="H331" t="str">
            <v>YASUSHI</v>
          </cell>
          <cell r="I331">
            <v>20287</v>
          </cell>
          <cell r="J331" t="str">
            <v>男性</v>
          </cell>
          <cell r="K331" t="str">
            <v>阪南スキークラブ</v>
          </cell>
        </row>
        <row r="332">
          <cell r="A332">
            <v>113856</v>
          </cell>
          <cell r="B332">
            <v>113856</v>
          </cell>
          <cell r="C332" t="str">
            <v>福井</v>
          </cell>
          <cell r="D332" t="str">
            <v>道泰</v>
          </cell>
          <cell r="E332" t="str">
            <v>フクイ</v>
          </cell>
          <cell r="F332" t="str">
            <v>ミチヤス</v>
          </cell>
          <cell r="G332" t="str">
            <v>FUKUI</v>
          </cell>
          <cell r="H332" t="str">
            <v>MICHIYASU</v>
          </cell>
          <cell r="I332">
            <v>20580</v>
          </cell>
          <cell r="J332" t="str">
            <v>男性</v>
          </cell>
          <cell r="K332" t="str">
            <v>ラ・ネージュ</v>
          </cell>
        </row>
        <row r="333">
          <cell r="A333">
            <v>113914</v>
          </cell>
          <cell r="B333">
            <v>113914</v>
          </cell>
          <cell r="C333" t="str">
            <v>福岡</v>
          </cell>
          <cell r="D333" t="str">
            <v>寛</v>
          </cell>
          <cell r="E333" t="str">
            <v>フクオカ</v>
          </cell>
          <cell r="F333" t="str">
            <v>ユタカ</v>
          </cell>
          <cell r="G333" t="str">
            <v>FUKUOKA</v>
          </cell>
          <cell r="H333" t="str">
            <v>YUTAKA</v>
          </cell>
          <cell r="I333">
            <v>20286</v>
          </cell>
          <cell r="J333" t="str">
            <v>男性</v>
          </cell>
          <cell r="K333" t="str">
            <v>松原市スキークラブ</v>
          </cell>
        </row>
        <row r="334">
          <cell r="A334">
            <v>113972</v>
          </cell>
          <cell r="B334">
            <v>113972</v>
          </cell>
          <cell r="C334" t="str">
            <v>福原</v>
          </cell>
          <cell r="D334" t="str">
            <v>一晃</v>
          </cell>
          <cell r="E334" t="str">
            <v>フクハラ</v>
          </cell>
          <cell r="F334" t="str">
            <v>カズアキ</v>
          </cell>
          <cell r="G334" t="str">
            <v>FUKUHARA</v>
          </cell>
          <cell r="H334" t="str">
            <v>KAZUAKI</v>
          </cell>
          <cell r="I334">
            <v>21948</v>
          </cell>
          <cell r="J334" t="str">
            <v>男性</v>
          </cell>
          <cell r="K334" t="str">
            <v>雪山中央スキークラブ</v>
          </cell>
        </row>
        <row r="335">
          <cell r="A335">
            <v>114028</v>
          </cell>
          <cell r="B335">
            <v>114028</v>
          </cell>
          <cell r="C335" t="str">
            <v>福山</v>
          </cell>
          <cell r="D335" t="str">
            <v>秀雄</v>
          </cell>
          <cell r="E335" t="str">
            <v>フクヤマ</v>
          </cell>
          <cell r="F335" t="str">
            <v>ヒデオ</v>
          </cell>
          <cell r="G335" t="str">
            <v>FUKUYAMA</v>
          </cell>
          <cell r="H335" t="str">
            <v>HIDEO</v>
          </cell>
          <cell r="I335">
            <v>23203</v>
          </cell>
          <cell r="J335" t="str">
            <v>男性</v>
          </cell>
          <cell r="K335" t="str">
            <v>ＷＩＮＧ</v>
          </cell>
        </row>
        <row r="336">
          <cell r="A336">
            <v>114569</v>
          </cell>
          <cell r="B336">
            <v>114569</v>
          </cell>
          <cell r="C336" t="str">
            <v>福本</v>
          </cell>
          <cell r="D336" t="str">
            <v>彰</v>
          </cell>
          <cell r="E336" t="str">
            <v>フクモト</v>
          </cell>
          <cell r="F336" t="str">
            <v>アキラ</v>
          </cell>
          <cell r="G336" t="str">
            <v>FUKUMOTO</v>
          </cell>
          <cell r="H336" t="str">
            <v>AKIRA</v>
          </cell>
          <cell r="I336">
            <v>21710</v>
          </cell>
          <cell r="J336" t="str">
            <v>男性</v>
          </cell>
          <cell r="K336" t="str">
            <v>スカディ クラブ</v>
          </cell>
        </row>
        <row r="337">
          <cell r="A337">
            <v>114573</v>
          </cell>
          <cell r="B337">
            <v>114573</v>
          </cell>
          <cell r="C337" t="str">
            <v>福本</v>
          </cell>
          <cell r="D337" t="str">
            <v>眞一</v>
          </cell>
          <cell r="E337" t="str">
            <v>フクモト</v>
          </cell>
          <cell r="F337" t="str">
            <v>シンイチ</v>
          </cell>
          <cell r="G337" t="str">
            <v>FUKUMOTO</v>
          </cell>
          <cell r="H337" t="str">
            <v>SHINICHI</v>
          </cell>
          <cell r="I337">
            <v>19399</v>
          </cell>
          <cell r="J337" t="str">
            <v>男性</v>
          </cell>
          <cell r="K337" t="str">
            <v>スカディ クラブ</v>
          </cell>
        </row>
        <row r="338">
          <cell r="A338">
            <v>114588</v>
          </cell>
          <cell r="B338">
            <v>114588</v>
          </cell>
          <cell r="C338" t="str">
            <v>福野</v>
          </cell>
          <cell r="D338" t="str">
            <v>廣一</v>
          </cell>
          <cell r="E338" t="str">
            <v>フクノ</v>
          </cell>
          <cell r="F338" t="str">
            <v>ヒロカズ</v>
          </cell>
          <cell r="G338" t="str">
            <v>FUKUNO</v>
          </cell>
          <cell r="H338" t="str">
            <v>HIROKAZU</v>
          </cell>
          <cell r="I338">
            <v>25764</v>
          </cell>
          <cell r="J338" t="str">
            <v>男性</v>
          </cell>
          <cell r="K338" t="str">
            <v>バーミントスキークラブ</v>
          </cell>
        </row>
        <row r="339">
          <cell r="A339">
            <v>114723</v>
          </cell>
          <cell r="B339">
            <v>114723</v>
          </cell>
          <cell r="C339" t="str">
            <v>平井</v>
          </cell>
          <cell r="D339" t="str">
            <v>信男</v>
          </cell>
          <cell r="E339" t="str">
            <v>ヒライ</v>
          </cell>
          <cell r="F339" t="str">
            <v>ノブオ</v>
          </cell>
          <cell r="G339" t="str">
            <v>HIRAI</v>
          </cell>
          <cell r="H339" t="str">
            <v>NOBUO</v>
          </cell>
          <cell r="I339">
            <v>16418</v>
          </cell>
          <cell r="J339" t="str">
            <v>男性</v>
          </cell>
          <cell r="K339" t="str">
            <v>大阪市役所スキークラブ</v>
          </cell>
        </row>
        <row r="340">
          <cell r="A340">
            <v>114777</v>
          </cell>
          <cell r="B340">
            <v>114777</v>
          </cell>
          <cell r="C340" t="str">
            <v>平井</v>
          </cell>
          <cell r="D340" t="str">
            <v>律子</v>
          </cell>
          <cell r="E340" t="str">
            <v>ヒライ</v>
          </cell>
          <cell r="F340" t="str">
            <v>リツコ</v>
          </cell>
          <cell r="G340" t="str">
            <v>HIRAI</v>
          </cell>
          <cell r="H340" t="str">
            <v>RITSUKO</v>
          </cell>
          <cell r="I340">
            <v>16728</v>
          </cell>
          <cell r="J340" t="str">
            <v>女性</v>
          </cell>
          <cell r="K340" t="str">
            <v>大阪市役所スキークラブ</v>
          </cell>
        </row>
        <row r="341">
          <cell r="A341">
            <v>114889</v>
          </cell>
          <cell r="B341">
            <v>114889</v>
          </cell>
          <cell r="C341" t="str">
            <v>平原</v>
          </cell>
          <cell r="D341" t="str">
            <v>俊之</v>
          </cell>
          <cell r="E341" t="str">
            <v>ヒラバラ</v>
          </cell>
          <cell r="F341" t="str">
            <v>トシユキ</v>
          </cell>
          <cell r="G341" t="str">
            <v>HIRABARA</v>
          </cell>
          <cell r="H341" t="str">
            <v>TOSHIYUKI</v>
          </cell>
          <cell r="I341">
            <v>21449</v>
          </cell>
          <cell r="J341" t="str">
            <v>男性</v>
          </cell>
          <cell r="K341" t="str">
            <v>寝屋川市スキー協会</v>
          </cell>
        </row>
        <row r="342">
          <cell r="A342">
            <v>115059</v>
          </cell>
          <cell r="B342">
            <v>115059</v>
          </cell>
          <cell r="C342" t="str">
            <v>平石</v>
          </cell>
          <cell r="D342" t="str">
            <v>浩二</v>
          </cell>
          <cell r="E342" t="str">
            <v>ヒライシ</v>
          </cell>
          <cell r="F342" t="str">
            <v>コウジ</v>
          </cell>
          <cell r="G342" t="str">
            <v>HIRAISHI</v>
          </cell>
          <cell r="H342" t="str">
            <v>KOUJI</v>
          </cell>
          <cell r="I342">
            <v>26130</v>
          </cell>
          <cell r="J342" t="str">
            <v>男性</v>
          </cell>
          <cell r="K342" t="str">
            <v>ＫＡＮＯＮＥ</v>
          </cell>
        </row>
        <row r="343">
          <cell r="A343">
            <v>115230</v>
          </cell>
          <cell r="B343">
            <v>115230</v>
          </cell>
          <cell r="C343" t="str">
            <v>平田</v>
          </cell>
          <cell r="D343" t="str">
            <v>憲泰</v>
          </cell>
          <cell r="E343" t="str">
            <v>ヒラタ</v>
          </cell>
          <cell r="F343" t="str">
            <v>ノリヤス</v>
          </cell>
          <cell r="G343" t="str">
            <v>HIRATA</v>
          </cell>
          <cell r="H343" t="str">
            <v>NORIYASU</v>
          </cell>
          <cell r="I343">
            <v>20870</v>
          </cell>
          <cell r="J343" t="str">
            <v>男性</v>
          </cell>
          <cell r="K343" t="str">
            <v>スカディ クラブ</v>
          </cell>
        </row>
        <row r="344">
          <cell r="A344">
            <v>115342</v>
          </cell>
          <cell r="B344">
            <v>115342</v>
          </cell>
          <cell r="C344" t="str">
            <v>平尾</v>
          </cell>
          <cell r="D344" t="str">
            <v>祥二郎</v>
          </cell>
          <cell r="E344" t="str">
            <v>ヒラオ</v>
          </cell>
          <cell r="F344" t="str">
            <v>ショウジロウ</v>
          </cell>
          <cell r="G344" t="str">
            <v>HIRAO</v>
          </cell>
          <cell r="H344" t="str">
            <v>SHOJIRO</v>
          </cell>
          <cell r="I344">
            <v>27122</v>
          </cell>
          <cell r="J344" t="str">
            <v>男性</v>
          </cell>
          <cell r="K344" t="str">
            <v>チーム３１１０</v>
          </cell>
        </row>
        <row r="345">
          <cell r="A345">
            <v>115724</v>
          </cell>
          <cell r="B345">
            <v>115724</v>
          </cell>
          <cell r="C345" t="str">
            <v>米山</v>
          </cell>
          <cell r="D345" t="str">
            <v>冨士子</v>
          </cell>
          <cell r="E345" t="str">
            <v>ヨネヤマ</v>
          </cell>
          <cell r="F345" t="str">
            <v>フジコ</v>
          </cell>
          <cell r="G345" t="str">
            <v>YONEYAMA</v>
          </cell>
          <cell r="H345" t="str">
            <v>FUJIKO</v>
          </cell>
          <cell r="I345">
            <v>15325</v>
          </cell>
          <cell r="J345" t="str">
            <v>女性</v>
          </cell>
          <cell r="K345" t="str">
            <v>アマチュアスキークラブ</v>
          </cell>
        </row>
        <row r="346">
          <cell r="A346">
            <v>116741</v>
          </cell>
          <cell r="B346">
            <v>116741</v>
          </cell>
          <cell r="C346" t="str">
            <v>豊島</v>
          </cell>
          <cell r="D346" t="str">
            <v>孝夫</v>
          </cell>
          <cell r="E346" t="str">
            <v>トヨシマ</v>
          </cell>
          <cell r="F346" t="str">
            <v>タカオ</v>
          </cell>
          <cell r="G346" t="str">
            <v>TOYOSHIMA</v>
          </cell>
          <cell r="H346" t="str">
            <v>TAKAO</v>
          </cell>
          <cell r="I346">
            <v>21738</v>
          </cell>
          <cell r="J346" t="str">
            <v>男性</v>
          </cell>
          <cell r="K346" t="str">
            <v>大阪市学校体育会スキー部</v>
          </cell>
        </row>
        <row r="347">
          <cell r="A347">
            <v>117001</v>
          </cell>
          <cell r="B347">
            <v>117001</v>
          </cell>
          <cell r="C347" t="str">
            <v>北原</v>
          </cell>
          <cell r="D347" t="str">
            <v>かをり</v>
          </cell>
          <cell r="E347" t="str">
            <v>キタハラ</v>
          </cell>
          <cell r="F347" t="str">
            <v>カヲリ</v>
          </cell>
          <cell r="G347" t="str">
            <v>KITAHARA</v>
          </cell>
          <cell r="H347" t="str">
            <v>KAWORI</v>
          </cell>
          <cell r="I347">
            <v>22750</v>
          </cell>
          <cell r="J347" t="str">
            <v>女性</v>
          </cell>
          <cell r="K347" t="str">
            <v>野うさぎスキークラブ</v>
          </cell>
        </row>
        <row r="348">
          <cell r="A348">
            <v>117280</v>
          </cell>
          <cell r="B348">
            <v>117280</v>
          </cell>
          <cell r="C348" t="str">
            <v>北村</v>
          </cell>
          <cell r="D348" t="str">
            <v>昇</v>
          </cell>
          <cell r="E348" t="str">
            <v>キタムラ</v>
          </cell>
          <cell r="F348" t="str">
            <v>ノボル</v>
          </cell>
          <cell r="G348" t="str">
            <v>KITAMURA</v>
          </cell>
          <cell r="H348" t="str">
            <v>NOBORU</v>
          </cell>
          <cell r="I348">
            <v>21235</v>
          </cell>
          <cell r="J348" t="str">
            <v>男性</v>
          </cell>
          <cell r="K348" t="str">
            <v>ユーレルクラブ</v>
          </cell>
        </row>
        <row r="349">
          <cell r="A349">
            <v>117304</v>
          </cell>
          <cell r="B349">
            <v>117304</v>
          </cell>
          <cell r="C349" t="str">
            <v>北村</v>
          </cell>
          <cell r="D349" t="str">
            <v>千代</v>
          </cell>
          <cell r="E349" t="str">
            <v>キタムラ</v>
          </cell>
          <cell r="F349" t="str">
            <v>チヨ</v>
          </cell>
          <cell r="G349" t="str">
            <v>KITAMURA</v>
          </cell>
          <cell r="H349" t="str">
            <v>CHIYO</v>
          </cell>
          <cell r="I349">
            <v>23138</v>
          </cell>
          <cell r="J349" t="str">
            <v>女性</v>
          </cell>
          <cell r="K349" t="str">
            <v>高槻市スキー連盟</v>
          </cell>
        </row>
        <row r="350">
          <cell r="A350">
            <v>117359</v>
          </cell>
          <cell r="B350">
            <v>117359</v>
          </cell>
          <cell r="C350" t="str">
            <v>北村</v>
          </cell>
          <cell r="D350" t="str">
            <v>和義</v>
          </cell>
          <cell r="E350" t="str">
            <v>キタムラ</v>
          </cell>
          <cell r="F350" t="str">
            <v>カズヨシ</v>
          </cell>
          <cell r="G350" t="str">
            <v>KITAMURA</v>
          </cell>
          <cell r="H350" t="str">
            <v>KAZUYOSHI</v>
          </cell>
          <cell r="I350">
            <v>13596</v>
          </cell>
          <cell r="J350" t="str">
            <v>男性</v>
          </cell>
          <cell r="K350" t="str">
            <v>ユーレルクラブ</v>
          </cell>
        </row>
        <row r="351">
          <cell r="A351">
            <v>117549</v>
          </cell>
          <cell r="B351">
            <v>117549</v>
          </cell>
          <cell r="C351" t="str">
            <v>北野</v>
          </cell>
          <cell r="D351" t="str">
            <v>淑子</v>
          </cell>
          <cell r="E351" t="str">
            <v>キタノ</v>
          </cell>
          <cell r="F351" t="str">
            <v>ヨシコ</v>
          </cell>
          <cell r="G351" t="str">
            <v>KITANO</v>
          </cell>
          <cell r="H351" t="str">
            <v>YOSHIKO</v>
          </cell>
          <cell r="I351">
            <v>19384</v>
          </cell>
          <cell r="J351" t="str">
            <v>女性</v>
          </cell>
          <cell r="K351" t="str">
            <v>ｶﾝｽﾗ ｽｷｰﾚｰｼﾝｸﾞ ｸﾗﾌﾞ</v>
          </cell>
        </row>
        <row r="352">
          <cell r="A352">
            <v>117552</v>
          </cell>
          <cell r="B352">
            <v>117552</v>
          </cell>
          <cell r="C352" t="str">
            <v>北野</v>
          </cell>
          <cell r="D352" t="str">
            <v>勝照</v>
          </cell>
          <cell r="E352" t="str">
            <v>キタノ</v>
          </cell>
          <cell r="F352" t="str">
            <v>ヨシノブ</v>
          </cell>
          <cell r="G352" t="str">
            <v>KITANO</v>
          </cell>
          <cell r="H352" t="str">
            <v>YOSHINOBU</v>
          </cell>
          <cell r="I352">
            <v>18641</v>
          </cell>
          <cell r="J352" t="str">
            <v>男性</v>
          </cell>
          <cell r="K352" t="str">
            <v>ｶﾝｽﾗ ｽｷｰﾚｰｼﾝｸﾞ ｸﾗﾌﾞ</v>
          </cell>
        </row>
        <row r="353">
          <cell r="A353">
            <v>117890</v>
          </cell>
          <cell r="B353">
            <v>117890</v>
          </cell>
          <cell r="C353" t="str">
            <v>堀</v>
          </cell>
          <cell r="D353" t="str">
            <v>敏晴</v>
          </cell>
          <cell r="E353" t="str">
            <v>ホリ</v>
          </cell>
          <cell r="F353" t="str">
            <v>トシハル</v>
          </cell>
          <cell r="G353" t="str">
            <v>HORI</v>
          </cell>
          <cell r="H353" t="str">
            <v>TOSHIHARU</v>
          </cell>
          <cell r="I353">
            <v>25221</v>
          </cell>
          <cell r="J353" t="str">
            <v>男性</v>
          </cell>
          <cell r="K353" t="str">
            <v>寝屋川市スキー協会</v>
          </cell>
        </row>
        <row r="354">
          <cell r="A354">
            <v>118939</v>
          </cell>
          <cell r="B354">
            <v>118939</v>
          </cell>
          <cell r="C354" t="str">
            <v>槇山</v>
          </cell>
          <cell r="D354" t="str">
            <v>総一郎</v>
          </cell>
          <cell r="E354" t="str">
            <v>マキヤマ</v>
          </cell>
          <cell r="F354" t="str">
            <v>ソウイチロウ</v>
          </cell>
          <cell r="G354" t="str">
            <v>MAKIYAMA</v>
          </cell>
          <cell r="H354" t="str">
            <v>SOICHIRO</v>
          </cell>
          <cell r="I354">
            <v>22078</v>
          </cell>
          <cell r="J354" t="str">
            <v>男性</v>
          </cell>
          <cell r="K354" t="str">
            <v>SAN'sスキークラブ</v>
          </cell>
        </row>
        <row r="355">
          <cell r="A355">
            <v>118992</v>
          </cell>
          <cell r="B355">
            <v>118992</v>
          </cell>
          <cell r="C355" t="str">
            <v>田川</v>
          </cell>
          <cell r="D355" t="str">
            <v>宜子</v>
          </cell>
          <cell r="E355" t="str">
            <v>タガワ</v>
          </cell>
          <cell r="F355" t="str">
            <v>ナリコ</v>
          </cell>
          <cell r="G355" t="str">
            <v>TAGAWA</v>
          </cell>
          <cell r="H355" t="str">
            <v>NARIKO</v>
          </cell>
          <cell r="I355">
            <v>26009</v>
          </cell>
          <cell r="J355" t="str">
            <v>女性</v>
          </cell>
          <cell r="K355" t="str">
            <v>アマチュアスキークラブ</v>
          </cell>
        </row>
        <row r="356">
          <cell r="A356">
            <v>119192</v>
          </cell>
          <cell r="B356">
            <v>119192</v>
          </cell>
          <cell r="C356" t="str">
            <v>椋平</v>
          </cell>
          <cell r="D356" t="str">
            <v>康裕</v>
          </cell>
          <cell r="E356" t="str">
            <v>ムクヒラ</v>
          </cell>
          <cell r="F356" t="str">
            <v>ヤスヒロ</v>
          </cell>
          <cell r="G356" t="str">
            <v>MUKUHIRA</v>
          </cell>
          <cell r="H356" t="str">
            <v>YASUHIRO</v>
          </cell>
          <cell r="I356">
            <v>21150</v>
          </cell>
          <cell r="J356" t="str">
            <v>男性</v>
          </cell>
          <cell r="K356" t="str">
            <v>SAN'sスキークラブ</v>
          </cell>
        </row>
        <row r="357">
          <cell r="A357">
            <v>119492</v>
          </cell>
          <cell r="B357">
            <v>119492</v>
          </cell>
          <cell r="C357" t="str">
            <v>毛利</v>
          </cell>
          <cell r="D357" t="str">
            <v>厚代</v>
          </cell>
          <cell r="E357" t="str">
            <v>モウリ</v>
          </cell>
          <cell r="F357" t="str">
            <v>アツヨ</v>
          </cell>
          <cell r="G357" t="str">
            <v>MOURI</v>
          </cell>
          <cell r="H357" t="str">
            <v>ATSUYO</v>
          </cell>
          <cell r="I357">
            <v>17826</v>
          </cell>
          <cell r="J357" t="str">
            <v>女性</v>
          </cell>
          <cell r="K357" t="str">
            <v>アマチュアスキークラブ</v>
          </cell>
        </row>
        <row r="358">
          <cell r="A358">
            <v>119532</v>
          </cell>
          <cell r="B358">
            <v>119532</v>
          </cell>
          <cell r="C358" t="str">
            <v>木ノ原</v>
          </cell>
          <cell r="D358" t="str">
            <v>敬久</v>
          </cell>
          <cell r="E358" t="str">
            <v>キノハラ</v>
          </cell>
          <cell r="F358" t="str">
            <v>タカヒサ</v>
          </cell>
          <cell r="G358" t="str">
            <v>KINOHARA</v>
          </cell>
          <cell r="H358" t="str">
            <v>TAKAHISA</v>
          </cell>
          <cell r="I358">
            <v>19397</v>
          </cell>
          <cell r="J358" t="str">
            <v>男性</v>
          </cell>
          <cell r="K358" t="str">
            <v>チーム３１１０</v>
          </cell>
        </row>
        <row r="359">
          <cell r="A359">
            <v>119533</v>
          </cell>
          <cell r="B359">
            <v>119533</v>
          </cell>
          <cell r="C359" t="str">
            <v>木ノ原</v>
          </cell>
          <cell r="D359" t="str">
            <v>真由美</v>
          </cell>
          <cell r="E359" t="str">
            <v>キノハラ</v>
          </cell>
          <cell r="F359" t="str">
            <v>マユミ</v>
          </cell>
          <cell r="G359" t="str">
            <v>KINOHARA</v>
          </cell>
          <cell r="H359" t="str">
            <v>MAYUMI</v>
          </cell>
          <cell r="I359">
            <v>23022</v>
          </cell>
          <cell r="J359" t="str">
            <v>女性</v>
          </cell>
          <cell r="K359" t="str">
            <v>チーム３１１０</v>
          </cell>
        </row>
        <row r="360">
          <cell r="A360">
            <v>119695</v>
          </cell>
          <cell r="B360">
            <v>119695</v>
          </cell>
          <cell r="C360" t="str">
            <v>木原</v>
          </cell>
          <cell r="D360" t="str">
            <v>哲也</v>
          </cell>
          <cell r="E360" t="str">
            <v>キハラ</v>
          </cell>
          <cell r="F360" t="str">
            <v>テツヤ</v>
          </cell>
          <cell r="G360" t="str">
            <v>KIHARA</v>
          </cell>
          <cell r="H360" t="str">
            <v>TETSUYA</v>
          </cell>
          <cell r="I360">
            <v>26148</v>
          </cell>
          <cell r="J360" t="str">
            <v>男性</v>
          </cell>
          <cell r="K360" t="str">
            <v>大阪府庁スキー部</v>
          </cell>
        </row>
        <row r="361">
          <cell r="A361">
            <v>120070</v>
          </cell>
          <cell r="B361">
            <v>120070</v>
          </cell>
          <cell r="C361" t="str">
            <v>木村</v>
          </cell>
          <cell r="D361" t="str">
            <v>譲二</v>
          </cell>
          <cell r="E361" t="str">
            <v>キムラ</v>
          </cell>
          <cell r="F361" t="str">
            <v>ジョウジ</v>
          </cell>
          <cell r="G361" t="str">
            <v>KIMURA</v>
          </cell>
          <cell r="H361" t="str">
            <v>JOJI</v>
          </cell>
          <cell r="I361">
            <v>24743</v>
          </cell>
          <cell r="J361" t="str">
            <v>男性</v>
          </cell>
          <cell r="K361" t="str">
            <v>ＫＡＮＯＮＥ</v>
          </cell>
        </row>
        <row r="362">
          <cell r="A362">
            <v>120329</v>
          </cell>
          <cell r="B362">
            <v>120329</v>
          </cell>
          <cell r="C362" t="str">
            <v>木村</v>
          </cell>
          <cell r="D362" t="str">
            <v>隆太郎</v>
          </cell>
          <cell r="E362" t="str">
            <v>キムラ</v>
          </cell>
          <cell r="F362" t="str">
            <v>リュウタロウ</v>
          </cell>
          <cell r="G362" t="str">
            <v>KIMURA</v>
          </cell>
          <cell r="H362" t="str">
            <v>RYUTARO</v>
          </cell>
          <cell r="I362">
            <v>25222</v>
          </cell>
          <cell r="J362" t="str">
            <v>男性</v>
          </cell>
          <cell r="K362" t="str">
            <v>チーム３１１０</v>
          </cell>
        </row>
        <row r="363">
          <cell r="A363">
            <v>120362</v>
          </cell>
          <cell r="B363">
            <v>120362</v>
          </cell>
          <cell r="C363" t="str">
            <v>木谷</v>
          </cell>
          <cell r="D363" t="str">
            <v>孝吉</v>
          </cell>
          <cell r="E363" t="str">
            <v>キタニ</v>
          </cell>
          <cell r="F363" t="str">
            <v>コウキチ</v>
          </cell>
          <cell r="G363" t="str">
            <v>KITANI</v>
          </cell>
          <cell r="H363" t="str">
            <v>KOUKICHI</v>
          </cell>
          <cell r="I363">
            <v>16646</v>
          </cell>
          <cell r="J363" t="str">
            <v>男性</v>
          </cell>
          <cell r="K363" t="str">
            <v>雪山中央スキークラブ</v>
          </cell>
        </row>
        <row r="364">
          <cell r="A364">
            <v>121093</v>
          </cell>
          <cell r="B364">
            <v>121093</v>
          </cell>
          <cell r="C364" t="str">
            <v>野崎</v>
          </cell>
          <cell r="D364" t="str">
            <v>俊博</v>
          </cell>
          <cell r="E364" t="str">
            <v>ノザキ</v>
          </cell>
          <cell r="F364" t="str">
            <v>トシヒロ</v>
          </cell>
          <cell r="G364" t="str">
            <v>NOZAKI</v>
          </cell>
          <cell r="H364" t="str">
            <v>TOSHIHIRO</v>
          </cell>
          <cell r="I364">
            <v>22029</v>
          </cell>
          <cell r="J364" t="str">
            <v>男性</v>
          </cell>
          <cell r="K364" t="str">
            <v>大阪ろうあスキークラブ</v>
          </cell>
        </row>
        <row r="365">
          <cell r="A365">
            <v>121278</v>
          </cell>
          <cell r="B365">
            <v>121278</v>
          </cell>
          <cell r="C365" t="str">
            <v>野村</v>
          </cell>
          <cell r="D365" t="str">
            <v>秀一</v>
          </cell>
          <cell r="E365" t="str">
            <v>ノムラ</v>
          </cell>
          <cell r="F365" t="str">
            <v>ヒデイチ</v>
          </cell>
          <cell r="G365" t="str">
            <v>NOMURA</v>
          </cell>
          <cell r="H365" t="str">
            <v>HIDEICHI</v>
          </cell>
          <cell r="I365">
            <v>20455</v>
          </cell>
          <cell r="J365" t="str">
            <v>男性</v>
          </cell>
          <cell r="K365" t="str">
            <v>河内長野スキーヤーズクラブ</v>
          </cell>
        </row>
        <row r="366">
          <cell r="A366">
            <v>122035</v>
          </cell>
          <cell r="B366">
            <v>122035</v>
          </cell>
          <cell r="C366" t="str">
            <v>矢彦沢</v>
          </cell>
          <cell r="D366" t="str">
            <v>昭司</v>
          </cell>
          <cell r="E366" t="str">
            <v>ヤヒコザワ</v>
          </cell>
          <cell r="F366" t="str">
            <v>ショウジ</v>
          </cell>
          <cell r="G366" t="str">
            <v>YAHIKOZAWA</v>
          </cell>
          <cell r="H366" t="str">
            <v>SHOJI</v>
          </cell>
          <cell r="I366">
            <v>20829</v>
          </cell>
          <cell r="J366" t="str">
            <v>男性</v>
          </cell>
          <cell r="K366" t="str">
            <v>スカディ クラブ</v>
          </cell>
        </row>
        <row r="367">
          <cell r="A367">
            <v>122320</v>
          </cell>
          <cell r="B367">
            <v>122320</v>
          </cell>
          <cell r="C367" t="str">
            <v>柳瀬</v>
          </cell>
          <cell r="D367" t="str">
            <v>和憲</v>
          </cell>
          <cell r="E367" t="str">
            <v>ヤナセ</v>
          </cell>
          <cell r="F367" t="str">
            <v>カズノリ</v>
          </cell>
          <cell r="G367" t="str">
            <v>YANASE</v>
          </cell>
          <cell r="H367" t="str">
            <v>KAZUNORI</v>
          </cell>
          <cell r="I367">
            <v>27470</v>
          </cell>
          <cell r="J367" t="str">
            <v>男性</v>
          </cell>
          <cell r="K367" t="str">
            <v>バーミントスキークラブ</v>
          </cell>
        </row>
        <row r="368">
          <cell r="A368">
            <v>122335</v>
          </cell>
          <cell r="B368">
            <v>122335</v>
          </cell>
          <cell r="C368" t="str">
            <v>柳川</v>
          </cell>
          <cell r="D368" t="str">
            <v>謙次</v>
          </cell>
          <cell r="E368" t="str">
            <v>ヤナガワ</v>
          </cell>
          <cell r="F368" t="str">
            <v>ケンジ</v>
          </cell>
          <cell r="G368" t="str">
            <v>YANAGAWA</v>
          </cell>
          <cell r="H368" t="str">
            <v>KENJI</v>
          </cell>
          <cell r="I368">
            <v>25585</v>
          </cell>
          <cell r="J368" t="str">
            <v>男性</v>
          </cell>
          <cell r="K368" t="str">
            <v>大阪ゆきだるまころぼう会</v>
          </cell>
        </row>
        <row r="369">
          <cell r="A369">
            <v>122544</v>
          </cell>
          <cell r="B369">
            <v>122544</v>
          </cell>
          <cell r="C369" t="str">
            <v>薮内</v>
          </cell>
          <cell r="D369" t="str">
            <v>克彦</v>
          </cell>
          <cell r="E369" t="str">
            <v>ヤブウチ</v>
          </cell>
          <cell r="F369" t="str">
            <v>カツヒコ</v>
          </cell>
          <cell r="G369" t="str">
            <v>YABUUCHI</v>
          </cell>
          <cell r="H369" t="str">
            <v>KATSUHIKO</v>
          </cell>
          <cell r="I369">
            <v>20907</v>
          </cell>
          <cell r="J369" t="str">
            <v>男性</v>
          </cell>
          <cell r="K369" t="str">
            <v>松原市スキークラブ</v>
          </cell>
        </row>
        <row r="370">
          <cell r="A370">
            <v>122576</v>
          </cell>
          <cell r="B370">
            <v>122576</v>
          </cell>
          <cell r="C370" t="str">
            <v>油谷</v>
          </cell>
          <cell r="D370" t="str">
            <v>達人</v>
          </cell>
          <cell r="E370" t="str">
            <v>ユタニ</v>
          </cell>
          <cell r="F370" t="str">
            <v>タツト</v>
          </cell>
          <cell r="G370" t="str">
            <v>YUTANI</v>
          </cell>
          <cell r="H370" t="str">
            <v>TATSUTO</v>
          </cell>
          <cell r="I370">
            <v>24890</v>
          </cell>
          <cell r="J370" t="str">
            <v>男性</v>
          </cell>
          <cell r="K370" t="str">
            <v>あかとんぼスキークラブ</v>
          </cell>
        </row>
        <row r="371">
          <cell r="A371">
            <v>122972</v>
          </cell>
          <cell r="B371">
            <v>122972</v>
          </cell>
          <cell r="C371" t="str">
            <v>葉山</v>
          </cell>
          <cell r="D371" t="str">
            <v>幸雄</v>
          </cell>
          <cell r="E371" t="str">
            <v>ハヤマ</v>
          </cell>
          <cell r="F371" t="str">
            <v>ユキオ</v>
          </cell>
          <cell r="G371" t="str">
            <v>HAYAMA</v>
          </cell>
          <cell r="H371" t="str">
            <v>YUKIO</v>
          </cell>
          <cell r="I371">
            <v>17834</v>
          </cell>
          <cell r="J371" t="str">
            <v>男性</v>
          </cell>
          <cell r="K371" t="str">
            <v>大阪府庁スキー部</v>
          </cell>
        </row>
        <row r="372">
          <cell r="A372">
            <v>123091</v>
          </cell>
          <cell r="B372">
            <v>123091</v>
          </cell>
          <cell r="C372" t="str">
            <v>犬伏</v>
          </cell>
          <cell r="D372" t="str">
            <v>陽子</v>
          </cell>
          <cell r="E372" t="str">
            <v>イヌブシ</v>
          </cell>
          <cell r="F372" t="str">
            <v>ヨウコ</v>
          </cell>
          <cell r="G372" t="str">
            <v>INUBUSHI</v>
          </cell>
          <cell r="H372" t="str">
            <v>YOKO</v>
          </cell>
          <cell r="I372">
            <v>26396</v>
          </cell>
          <cell r="J372" t="str">
            <v>女性</v>
          </cell>
          <cell r="K372" t="str">
            <v>バーミントスキークラブ</v>
          </cell>
        </row>
        <row r="373">
          <cell r="A373">
            <v>123273</v>
          </cell>
          <cell r="B373">
            <v>123273</v>
          </cell>
          <cell r="C373" t="str">
            <v>立脇</v>
          </cell>
          <cell r="D373" t="str">
            <v>憲一</v>
          </cell>
          <cell r="E373" t="str">
            <v>タテワキ</v>
          </cell>
          <cell r="F373" t="str">
            <v>ケンイチ</v>
          </cell>
          <cell r="G373" t="str">
            <v>TATEWAKI</v>
          </cell>
          <cell r="H373" t="str">
            <v>KENICHI</v>
          </cell>
          <cell r="I373">
            <v>17280</v>
          </cell>
          <cell r="J373" t="str">
            <v>男性</v>
          </cell>
          <cell r="K373" t="str">
            <v>雪山中央スキークラブ</v>
          </cell>
        </row>
        <row r="374">
          <cell r="A374">
            <v>123304</v>
          </cell>
          <cell r="B374">
            <v>123304</v>
          </cell>
          <cell r="C374" t="str">
            <v>龍野</v>
          </cell>
          <cell r="D374" t="str">
            <v>好美</v>
          </cell>
          <cell r="E374" t="str">
            <v>タツノ</v>
          </cell>
          <cell r="F374" t="str">
            <v>ヨシミ</v>
          </cell>
          <cell r="G374" t="str">
            <v>TATSUNO</v>
          </cell>
          <cell r="H374" t="str">
            <v>YOSHIMI</v>
          </cell>
          <cell r="I374">
            <v>21527</v>
          </cell>
          <cell r="J374" t="str">
            <v>女性</v>
          </cell>
          <cell r="K374" t="str">
            <v>スカディ クラブ</v>
          </cell>
        </row>
        <row r="375">
          <cell r="A375">
            <v>123345</v>
          </cell>
          <cell r="B375">
            <v>123345</v>
          </cell>
          <cell r="C375" t="str">
            <v>領家</v>
          </cell>
          <cell r="D375" t="str">
            <v>正典</v>
          </cell>
          <cell r="E375" t="str">
            <v>リョウケ</v>
          </cell>
          <cell r="F375" t="str">
            <v>マサノリ</v>
          </cell>
          <cell r="G375" t="str">
            <v>RYOKE</v>
          </cell>
          <cell r="H375" t="str">
            <v>MASANORI</v>
          </cell>
          <cell r="I375">
            <v>20803</v>
          </cell>
          <cell r="J375" t="str">
            <v>男性</v>
          </cell>
          <cell r="K375" t="str">
            <v>大阪市役所スキークラブ</v>
          </cell>
        </row>
        <row r="376">
          <cell r="A376">
            <v>123639</v>
          </cell>
          <cell r="B376">
            <v>123639</v>
          </cell>
          <cell r="C376" t="str">
            <v>林</v>
          </cell>
          <cell r="D376" t="str">
            <v>信行</v>
          </cell>
          <cell r="E376" t="str">
            <v>ハヤシ</v>
          </cell>
          <cell r="F376" t="str">
            <v>ノブユキ</v>
          </cell>
          <cell r="G376" t="str">
            <v>HAYASHI</v>
          </cell>
          <cell r="H376" t="str">
            <v>NOBUYUKI</v>
          </cell>
          <cell r="I376">
            <v>23105</v>
          </cell>
          <cell r="J376" t="str">
            <v>男性</v>
          </cell>
          <cell r="K376" t="str">
            <v>あかとんぼスキークラブ</v>
          </cell>
        </row>
        <row r="377">
          <cell r="A377">
            <v>124802</v>
          </cell>
          <cell r="B377">
            <v>124802</v>
          </cell>
          <cell r="C377" t="str">
            <v>鈴木</v>
          </cell>
          <cell r="D377" t="str">
            <v>昭廣</v>
          </cell>
          <cell r="E377" t="str">
            <v>スズキ</v>
          </cell>
          <cell r="F377" t="str">
            <v>アキヒロ</v>
          </cell>
          <cell r="G377" t="str">
            <v>SUZUKI</v>
          </cell>
          <cell r="H377" t="str">
            <v>AKIHIRO</v>
          </cell>
          <cell r="I377">
            <v>21570</v>
          </cell>
          <cell r="J377" t="str">
            <v>男性</v>
          </cell>
          <cell r="K377" t="str">
            <v>SAN'sスキークラブ</v>
          </cell>
        </row>
        <row r="378">
          <cell r="A378">
            <v>125766</v>
          </cell>
          <cell r="B378">
            <v>125766</v>
          </cell>
          <cell r="C378" t="str">
            <v>和田</v>
          </cell>
          <cell r="D378" t="str">
            <v>好永</v>
          </cell>
          <cell r="E378" t="str">
            <v>ワダ</v>
          </cell>
          <cell r="F378" t="str">
            <v>ヨシナガ</v>
          </cell>
          <cell r="G378" t="str">
            <v>WADA</v>
          </cell>
          <cell r="H378" t="str">
            <v>YOSHINAGA</v>
          </cell>
          <cell r="I378">
            <v>25874</v>
          </cell>
          <cell r="J378" t="str">
            <v>男性</v>
          </cell>
          <cell r="K378" t="str">
            <v>貝塚市スキークラブ</v>
          </cell>
        </row>
        <row r="379">
          <cell r="A379">
            <v>126011</v>
          </cell>
          <cell r="B379">
            <v>126011</v>
          </cell>
          <cell r="C379" t="str">
            <v>鷲尾</v>
          </cell>
          <cell r="D379" t="str">
            <v>光昭</v>
          </cell>
          <cell r="E379" t="str">
            <v>ワシオ</v>
          </cell>
          <cell r="F379" t="str">
            <v>ミツアキ</v>
          </cell>
          <cell r="G379" t="str">
            <v>WASHIO</v>
          </cell>
          <cell r="H379" t="str">
            <v>MITUAKI</v>
          </cell>
          <cell r="I379">
            <v>18226</v>
          </cell>
          <cell r="J379" t="str">
            <v>男性</v>
          </cell>
          <cell r="K379" t="str">
            <v>オルボースキークラブ</v>
          </cell>
        </row>
        <row r="380">
          <cell r="A380">
            <v>126018</v>
          </cell>
          <cell r="B380">
            <v>126018</v>
          </cell>
          <cell r="C380" t="str">
            <v>鷲尾</v>
          </cell>
          <cell r="D380" t="str">
            <v>多紀子</v>
          </cell>
          <cell r="E380" t="str">
            <v>ワシオ</v>
          </cell>
          <cell r="F380" t="str">
            <v>タキコ</v>
          </cell>
          <cell r="G380" t="str">
            <v>WASHIO</v>
          </cell>
          <cell r="H380" t="str">
            <v>TAKIKO</v>
          </cell>
          <cell r="I380">
            <v>18343</v>
          </cell>
          <cell r="J380" t="str">
            <v>女性</v>
          </cell>
          <cell r="K380" t="str">
            <v>オルボースキークラブ</v>
          </cell>
        </row>
        <row r="381">
          <cell r="A381">
            <v>126037</v>
          </cell>
          <cell r="B381">
            <v>126037</v>
          </cell>
          <cell r="C381" t="str">
            <v>佛願</v>
          </cell>
          <cell r="D381" t="str">
            <v>喜一</v>
          </cell>
          <cell r="E381" t="str">
            <v>ブツガン</v>
          </cell>
          <cell r="F381" t="str">
            <v>キイチ</v>
          </cell>
          <cell r="G381" t="str">
            <v>BUTSUGAN</v>
          </cell>
          <cell r="H381" t="str">
            <v>KIICHI</v>
          </cell>
          <cell r="I381">
            <v>23024</v>
          </cell>
          <cell r="J381" t="str">
            <v>男性</v>
          </cell>
          <cell r="K381" t="str">
            <v>ウルスキークラブ</v>
          </cell>
        </row>
        <row r="382">
          <cell r="A382">
            <v>126087</v>
          </cell>
          <cell r="B382">
            <v>126087</v>
          </cell>
          <cell r="C382" t="str">
            <v>國方</v>
          </cell>
          <cell r="D382" t="str">
            <v>賢治</v>
          </cell>
          <cell r="E382" t="str">
            <v>クニカタ</v>
          </cell>
          <cell r="F382" t="str">
            <v>ケンジ</v>
          </cell>
          <cell r="G382" t="str">
            <v>KUNIKATA</v>
          </cell>
          <cell r="H382" t="str">
            <v>KENJI</v>
          </cell>
          <cell r="I382">
            <v>24050</v>
          </cell>
          <cell r="J382" t="str">
            <v>男性</v>
          </cell>
          <cell r="K382" t="str">
            <v>野うさぎスキークラブ</v>
          </cell>
        </row>
        <row r="383">
          <cell r="A383">
            <v>126227</v>
          </cell>
          <cell r="B383">
            <v>126227</v>
          </cell>
          <cell r="C383" t="str">
            <v>廣畑</v>
          </cell>
          <cell r="D383" t="str">
            <v>尚</v>
          </cell>
          <cell r="E383" t="str">
            <v>ヒロハタ</v>
          </cell>
          <cell r="F383" t="str">
            <v>タカシ</v>
          </cell>
          <cell r="G383" t="str">
            <v>HIROHATA</v>
          </cell>
          <cell r="H383" t="str">
            <v>TAKASHI</v>
          </cell>
          <cell r="I383">
            <v>22370</v>
          </cell>
          <cell r="J383" t="str">
            <v>男性</v>
          </cell>
          <cell r="K383" t="str">
            <v>スパルタスキークラブ</v>
          </cell>
        </row>
        <row r="384">
          <cell r="A384">
            <v>126558</v>
          </cell>
          <cell r="B384">
            <v>126558</v>
          </cell>
          <cell r="C384" t="str">
            <v>濱見</v>
          </cell>
          <cell r="D384" t="str">
            <v>泰孝</v>
          </cell>
          <cell r="E384" t="str">
            <v>ハマミ</v>
          </cell>
          <cell r="F384" t="str">
            <v>ヤスタカ</v>
          </cell>
          <cell r="G384" t="str">
            <v>HAMAMI</v>
          </cell>
          <cell r="H384" t="str">
            <v>YASUTAKA</v>
          </cell>
          <cell r="I384">
            <v>17820</v>
          </cell>
          <cell r="J384" t="str">
            <v>男性</v>
          </cell>
          <cell r="K384" t="str">
            <v>オールマウンテンスキークラブ</v>
          </cell>
        </row>
        <row r="385">
          <cell r="A385">
            <v>126569</v>
          </cell>
          <cell r="B385">
            <v>126569</v>
          </cell>
          <cell r="C385" t="str">
            <v>濱中</v>
          </cell>
          <cell r="D385" t="str">
            <v>俊雄</v>
          </cell>
          <cell r="E385" t="str">
            <v>ハマナカ</v>
          </cell>
          <cell r="F385" t="str">
            <v>トシオ</v>
          </cell>
          <cell r="G385" t="str">
            <v>HAMANAKA</v>
          </cell>
          <cell r="H385" t="str">
            <v>TOSHIO</v>
          </cell>
          <cell r="I385">
            <v>26329</v>
          </cell>
          <cell r="J385" t="str">
            <v>男性</v>
          </cell>
          <cell r="K385" t="str">
            <v>関西大学スキークラブ</v>
          </cell>
        </row>
        <row r="386">
          <cell r="A386">
            <v>126629</v>
          </cell>
          <cell r="B386">
            <v>126629</v>
          </cell>
          <cell r="C386" t="str">
            <v>眞先</v>
          </cell>
          <cell r="D386" t="str">
            <v>良次</v>
          </cell>
          <cell r="E386" t="str">
            <v>マッサキ</v>
          </cell>
          <cell r="F386" t="str">
            <v>リョウジ</v>
          </cell>
          <cell r="G386" t="str">
            <v>MASSAKI</v>
          </cell>
          <cell r="H386" t="str">
            <v>RYOJI</v>
          </cell>
          <cell r="I386">
            <v>23469</v>
          </cell>
          <cell r="J386" t="str">
            <v>男性</v>
          </cell>
          <cell r="K386" t="str">
            <v>寝屋川市スキー協会</v>
          </cell>
        </row>
        <row r="387">
          <cell r="A387">
            <v>126668</v>
          </cell>
          <cell r="B387">
            <v>126668</v>
          </cell>
          <cell r="C387" t="str">
            <v>齋藤</v>
          </cell>
          <cell r="D387" t="str">
            <v>浩</v>
          </cell>
          <cell r="E387" t="str">
            <v>サイトウ</v>
          </cell>
          <cell r="F387" t="str">
            <v>ヒロシ</v>
          </cell>
          <cell r="G387" t="str">
            <v>SAITO</v>
          </cell>
          <cell r="H387" t="str">
            <v>HIROSHI</v>
          </cell>
          <cell r="I387">
            <v>24105</v>
          </cell>
          <cell r="J387" t="str">
            <v>男性</v>
          </cell>
          <cell r="K387" t="str">
            <v>バーミントスキークラブ</v>
          </cell>
        </row>
        <row r="388">
          <cell r="A388">
            <v>129400</v>
          </cell>
          <cell r="B388">
            <v>129400</v>
          </cell>
          <cell r="C388" t="str">
            <v>伊藤</v>
          </cell>
          <cell r="D388" t="str">
            <v>嘉孝</v>
          </cell>
          <cell r="E388" t="str">
            <v>イトウ</v>
          </cell>
          <cell r="F388" t="str">
            <v>ヨシタカ</v>
          </cell>
          <cell r="G388" t="str">
            <v>ITO</v>
          </cell>
          <cell r="H388" t="str">
            <v>YOSHITAKA</v>
          </cell>
          <cell r="I388">
            <v>25119</v>
          </cell>
          <cell r="J388" t="str">
            <v>男性</v>
          </cell>
          <cell r="K388" t="str">
            <v>大阪市学校体育会スキー部</v>
          </cell>
        </row>
        <row r="389">
          <cell r="A389">
            <v>129457</v>
          </cell>
          <cell r="B389">
            <v>129457</v>
          </cell>
          <cell r="C389" t="str">
            <v>伊藤</v>
          </cell>
          <cell r="D389" t="str">
            <v>耕平</v>
          </cell>
          <cell r="E389" t="str">
            <v>イトウ</v>
          </cell>
          <cell r="F389" t="str">
            <v>コウヘイ</v>
          </cell>
          <cell r="G389" t="str">
            <v>ITO</v>
          </cell>
          <cell r="H389" t="str">
            <v>KOHEI</v>
          </cell>
          <cell r="I389">
            <v>26194</v>
          </cell>
          <cell r="J389" t="str">
            <v>男性</v>
          </cell>
          <cell r="K389" t="str">
            <v>スカディ クラブ</v>
          </cell>
        </row>
        <row r="390">
          <cell r="A390">
            <v>129867</v>
          </cell>
          <cell r="B390">
            <v>129867</v>
          </cell>
          <cell r="C390" t="str">
            <v>山近</v>
          </cell>
          <cell r="D390" t="str">
            <v>由佳</v>
          </cell>
          <cell r="E390" t="str">
            <v>ヤマチカ</v>
          </cell>
          <cell r="F390" t="str">
            <v>ユカ</v>
          </cell>
          <cell r="G390" t="str">
            <v>YAMACHIKA</v>
          </cell>
          <cell r="H390" t="str">
            <v>YUKA</v>
          </cell>
          <cell r="I390">
            <v>28359</v>
          </cell>
          <cell r="J390" t="str">
            <v>女性</v>
          </cell>
          <cell r="K390" t="str">
            <v>チッパーズクラブ</v>
          </cell>
        </row>
        <row r="391">
          <cell r="A391">
            <v>130215</v>
          </cell>
          <cell r="B391">
            <v>130215</v>
          </cell>
          <cell r="C391" t="str">
            <v>越智</v>
          </cell>
          <cell r="D391" t="str">
            <v>正三</v>
          </cell>
          <cell r="E391" t="str">
            <v>オチ</v>
          </cell>
          <cell r="F391" t="str">
            <v>ショウゾウ</v>
          </cell>
          <cell r="G391" t="str">
            <v>OCHI</v>
          </cell>
          <cell r="H391" t="str">
            <v>SHOZO</v>
          </cell>
          <cell r="I391">
            <v>26165</v>
          </cell>
          <cell r="J391" t="str">
            <v>男性</v>
          </cell>
          <cell r="K391" t="str">
            <v>バーミントスキークラブ</v>
          </cell>
        </row>
        <row r="392">
          <cell r="A392">
            <v>131449</v>
          </cell>
          <cell r="B392">
            <v>131449</v>
          </cell>
          <cell r="C392" t="str">
            <v>柿迫</v>
          </cell>
          <cell r="D392" t="str">
            <v>温</v>
          </cell>
          <cell r="E392" t="str">
            <v>カキサコ</v>
          </cell>
          <cell r="F392" t="str">
            <v>ユタカ</v>
          </cell>
          <cell r="G392" t="str">
            <v>KAKISAKO</v>
          </cell>
          <cell r="H392" t="str">
            <v>YUTAKA</v>
          </cell>
          <cell r="I392">
            <v>21651</v>
          </cell>
          <cell r="J392" t="str">
            <v>男性</v>
          </cell>
          <cell r="K392" t="str">
            <v>西大阪スキークラブ</v>
          </cell>
        </row>
        <row r="393">
          <cell r="A393">
            <v>133005</v>
          </cell>
          <cell r="B393">
            <v>133005</v>
          </cell>
          <cell r="C393" t="str">
            <v>弓場</v>
          </cell>
          <cell r="D393" t="str">
            <v>嘉則</v>
          </cell>
          <cell r="E393" t="str">
            <v>ユミバ</v>
          </cell>
          <cell r="F393" t="str">
            <v>ヨシノリ</v>
          </cell>
          <cell r="G393" t="str">
            <v>YUMIBA</v>
          </cell>
          <cell r="H393" t="str">
            <v>YOSHINORI</v>
          </cell>
          <cell r="I393">
            <v>22824</v>
          </cell>
          <cell r="J393" t="str">
            <v>男性</v>
          </cell>
          <cell r="K393" t="str">
            <v>高槻市スキー連盟</v>
          </cell>
        </row>
        <row r="394">
          <cell r="A394">
            <v>133189</v>
          </cell>
          <cell r="B394">
            <v>133189</v>
          </cell>
          <cell r="C394" t="str">
            <v>近俊</v>
          </cell>
          <cell r="D394" t="str">
            <v>範次</v>
          </cell>
          <cell r="E394" t="str">
            <v>チカトシ</v>
          </cell>
          <cell r="F394" t="str">
            <v>ノリツグ</v>
          </cell>
          <cell r="G394" t="str">
            <v>CHIKATOSHI</v>
          </cell>
          <cell r="H394" t="str">
            <v>NORITSUGU</v>
          </cell>
          <cell r="I394">
            <v>27753</v>
          </cell>
          <cell r="J394" t="str">
            <v>男性</v>
          </cell>
          <cell r="K394" t="str">
            <v>雪花菜</v>
          </cell>
        </row>
        <row r="395">
          <cell r="A395">
            <v>133736</v>
          </cell>
          <cell r="B395">
            <v>133736</v>
          </cell>
          <cell r="C395" t="str">
            <v>原</v>
          </cell>
          <cell r="D395" t="str">
            <v>成二</v>
          </cell>
          <cell r="E395" t="str">
            <v>ハラ</v>
          </cell>
          <cell r="F395" t="str">
            <v>セイジ</v>
          </cell>
          <cell r="G395" t="str">
            <v>HARA</v>
          </cell>
          <cell r="H395" t="str">
            <v>SEIJI</v>
          </cell>
          <cell r="I395">
            <v>24850</v>
          </cell>
          <cell r="J395" t="str">
            <v>男性</v>
          </cell>
          <cell r="K395" t="str">
            <v>タナベスポーツスキークラブ</v>
          </cell>
        </row>
        <row r="396">
          <cell r="A396">
            <v>133864</v>
          </cell>
          <cell r="B396">
            <v>133864</v>
          </cell>
          <cell r="C396" t="str">
            <v>古橋</v>
          </cell>
          <cell r="D396" t="str">
            <v>幸子</v>
          </cell>
          <cell r="E396" t="str">
            <v>フルハシ</v>
          </cell>
          <cell r="F396" t="str">
            <v>ユキコ</v>
          </cell>
          <cell r="G396" t="str">
            <v>FURUHASHI</v>
          </cell>
          <cell r="H396" t="str">
            <v>YUKIKO</v>
          </cell>
          <cell r="I396">
            <v>23391</v>
          </cell>
          <cell r="J396" t="str">
            <v>女性</v>
          </cell>
          <cell r="K396" t="str">
            <v>阪南スキークラブ</v>
          </cell>
        </row>
        <row r="397">
          <cell r="A397">
            <v>134400</v>
          </cell>
          <cell r="B397">
            <v>134400</v>
          </cell>
          <cell r="C397" t="str">
            <v>江藤</v>
          </cell>
          <cell r="D397" t="str">
            <v>淳</v>
          </cell>
          <cell r="E397" t="str">
            <v>エトウ</v>
          </cell>
          <cell r="F397" t="str">
            <v>ジュン</v>
          </cell>
          <cell r="G397" t="str">
            <v>ETOU</v>
          </cell>
          <cell r="H397" t="str">
            <v>JUN</v>
          </cell>
          <cell r="I397">
            <v>26928</v>
          </cell>
          <cell r="J397" t="str">
            <v>女性</v>
          </cell>
          <cell r="K397" t="str">
            <v>寝屋川市スキー協会</v>
          </cell>
        </row>
        <row r="398">
          <cell r="A398">
            <v>135442</v>
          </cell>
          <cell r="B398">
            <v>135442</v>
          </cell>
          <cell r="C398" t="str">
            <v>今里</v>
          </cell>
          <cell r="D398" t="str">
            <v>祥子</v>
          </cell>
          <cell r="E398" t="str">
            <v>イマザト</v>
          </cell>
          <cell r="F398" t="str">
            <v>サチコ</v>
          </cell>
          <cell r="G398" t="str">
            <v>IMAZATO</v>
          </cell>
          <cell r="H398" t="str">
            <v>SACHIKO</v>
          </cell>
          <cell r="I398">
            <v>25562</v>
          </cell>
          <cell r="J398" t="str">
            <v>女性</v>
          </cell>
          <cell r="K398" t="str">
            <v>雪山中央スキークラブ</v>
          </cell>
        </row>
        <row r="399">
          <cell r="A399">
            <v>136089</v>
          </cell>
          <cell r="B399">
            <v>136089</v>
          </cell>
          <cell r="C399" t="str">
            <v>佐藤</v>
          </cell>
          <cell r="D399" t="str">
            <v>和彦</v>
          </cell>
          <cell r="E399" t="str">
            <v>サトウ</v>
          </cell>
          <cell r="F399" t="str">
            <v>カズヒコ</v>
          </cell>
          <cell r="G399" t="str">
            <v>SATOU</v>
          </cell>
          <cell r="H399" t="str">
            <v>KAZUHIKO</v>
          </cell>
          <cell r="I399">
            <v>26657</v>
          </cell>
          <cell r="J399" t="str">
            <v>男性</v>
          </cell>
          <cell r="K399" t="str">
            <v>大阪市役所スキークラブ</v>
          </cell>
        </row>
        <row r="400">
          <cell r="A400">
            <v>136854</v>
          </cell>
          <cell r="B400">
            <v>136854</v>
          </cell>
          <cell r="C400" t="str">
            <v>山科</v>
          </cell>
          <cell r="D400" t="str">
            <v>聡</v>
          </cell>
          <cell r="E400" t="str">
            <v>ヤマシナ</v>
          </cell>
          <cell r="F400" t="str">
            <v>サトシ</v>
          </cell>
          <cell r="G400" t="str">
            <v>YAMASHINA</v>
          </cell>
          <cell r="H400" t="str">
            <v>SATOSHI</v>
          </cell>
          <cell r="I400">
            <v>23359</v>
          </cell>
          <cell r="J400" t="str">
            <v>男性</v>
          </cell>
          <cell r="K400" t="str">
            <v>ウルスキークラブ</v>
          </cell>
        </row>
        <row r="401">
          <cell r="A401">
            <v>137041</v>
          </cell>
          <cell r="B401">
            <v>137041</v>
          </cell>
          <cell r="C401" t="str">
            <v>山崎</v>
          </cell>
          <cell r="D401" t="str">
            <v>秀彦</v>
          </cell>
          <cell r="E401" t="str">
            <v>ヤマザキ</v>
          </cell>
          <cell r="F401" t="str">
            <v>ヒデヒコ</v>
          </cell>
          <cell r="G401" t="str">
            <v>YAMAZAKI</v>
          </cell>
          <cell r="H401" t="str">
            <v>HIDEHIKO</v>
          </cell>
          <cell r="I401">
            <v>24831</v>
          </cell>
          <cell r="J401" t="str">
            <v>男性</v>
          </cell>
          <cell r="K401" t="str">
            <v>アップルスキークラブ</v>
          </cell>
        </row>
        <row r="402">
          <cell r="A402">
            <v>137042</v>
          </cell>
          <cell r="B402">
            <v>137042</v>
          </cell>
          <cell r="C402" t="str">
            <v>山崎</v>
          </cell>
          <cell r="D402" t="str">
            <v>秀敏</v>
          </cell>
          <cell r="E402" t="str">
            <v>ヤマサキ</v>
          </cell>
          <cell r="F402" t="str">
            <v>ヒデトシ</v>
          </cell>
          <cell r="G402" t="str">
            <v>YAMASAKI</v>
          </cell>
          <cell r="H402" t="str">
            <v>HIDETOSHI</v>
          </cell>
          <cell r="I402">
            <v>22578</v>
          </cell>
          <cell r="J402" t="str">
            <v>男性</v>
          </cell>
          <cell r="K402" t="str">
            <v>吹田市スキー連盟</v>
          </cell>
        </row>
        <row r="403">
          <cell r="A403">
            <v>137194</v>
          </cell>
          <cell r="B403">
            <v>137194</v>
          </cell>
          <cell r="C403" t="str">
            <v>山田</v>
          </cell>
          <cell r="D403" t="str">
            <v>雅亘</v>
          </cell>
          <cell r="E403" t="str">
            <v>ヤマダ</v>
          </cell>
          <cell r="F403" t="str">
            <v>マサノブ</v>
          </cell>
          <cell r="G403" t="str">
            <v>YAMADA</v>
          </cell>
          <cell r="H403" t="str">
            <v>MASANOBU</v>
          </cell>
          <cell r="I403">
            <v>23763</v>
          </cell>
          <cell r="J403" t="str">
            <v>男性</v>
          </cell>
          <cell r="K403" t="str">
            <v>吹田市スキー連盟</v>
          </cell>
        </row>
        <row r="404">
          <cell r="A404">
            <v>137636</v>
          </cell>
          <cell r="B404">
            <v>137636</v>
          </cell>
          <cell r="C404" t="str">
            <v>市田</v>
          </cell>
          <cell r="D404" t="str">
            <v>友宏</v>
          </cell>
          <cell r="E404" t="str">
            <v>イチダ</v>
          </cell>
          <cell r="F404" t="str">
            <v>トモヒロ</v>
          </cell>
          <cell r="G404" t="str">
            <v>ICHIDA</v>
          </cell>
          <cell r="H404" t="str">
            <v>TOMOHIRO</v>
          </cell>
          <cell r="I404">
            <v>32058</v>
          </cell>
          <cell r="J404" t="str">
            <v>男性</v>
          </cell>
          <cell r="K404" t="str">
            <v>レイク・ルイーズ・ＳＣ</v>
          </cell>
        </row>
        <row r="405">
          <cell r="A405">
            <v>137802</v>
          </cell>
          <cell r="B405">
            <v>137802</v>
          </cell>
          <cell r="C405" t="str">
            <v>鹿子木</v>
          </cell>
          <cell r="D405" t="str">
            <v>朋睦</v>
          </cell>
          <cell r="E405" t="str">
            <v>カナコギ</v>
          </cell>
          <cell r="F405" t="str">
            <v>トモチカ</v>
          </cell>
          <cell r="G405" t="str">
            <v>KANAKOGI</v>
          </cell>
          <cell r="H405" t="str">
            <v>TOMOCHIKA</v>
          </cell>
          <cell r="I405">
            <v>25674</v>
          </cell>
          <cell r="J405" t="str">
            <v>男性</v>
          </cell>
          <cell r="K405" t="str">
            <v>松下電子部品松友会スキー部</v>
          </cell>
        </row>
        <row r="406">
          <cell r="A406">
            <v>137944</v>
          </cell>
          <cell r="B406">
            <v>137944</v>
          </cell>
          <cell r="C406" t="str">
            <v>芝</v>
          </cell>
          <cell r="D406" t="str">
            <v>照秋</v>
          </cell>
          <cell r="E406" t="str">
            <v>シバ</v>
          </cell>
          <cell r="F406" t="str">
            <v>テルアキ</v>
          </cell>
          <cell r="G406" t="str">
            <v>SHIBA</v>
          </cell>
          <cell r="H406" t="str">
            <v>TERUAKI</v>
          </cell>
          <cell r="I406">
            <v>24049</v>
          </cell>
          <cell r="J406" t="str">
            <v>男性</v>
          </cell>
          <cell r="K406" t="str">
            <v>松原市スキークラブ</v>
          </cell>
        </row>
        <row r="407">
          <cell r="A407">
            <v>139854</v>
          </cell>
          <cell r="B407">
            <v>139854</v>
          </cell>
          <cell r="C407" t="str">
            <v>上松</v>
          </cell>
          <cell r="D407" t="str">
            <v>大</v>
          </cell>
          <cell r="E407" t="str">
            <v>ウエマツ</v>
          </cell>
          <cell r="F407" t="str">
            <v>マサル</v>
          </cell>
          <cell r="G407" t="str">
            <v>UEMATSU</v>
          </cell>
          <cell r="H407" t="str">
            <v>MASARU</v>
          </cell>
          <cell r="I407">
            <v>24825</v>
          </cell>
          <cell r="J407" t="str">
            <v>男性</v>
          </cell>
          <cell r="K407" t="str">
            <v>スノーパルスキークラブ</v>
          </cell>
        </row>
        <row r="408">
          <cell r="A408">
            <v>140493</v>
          </cell>
          <cell r="B408">
            <v>140493</v>
          </cell>
          <cell r="C408" t="str">
            <v>真鍋</v>
          </cell>
          <cell r="D408" t="str">
            <v>秀将</v>
          </cell>
          <cell r="E408" t="str">
            <v>マナベ</v>
          </cell>
          <cell r="F408" t="str">
            <v>ヒデマサ</v>
          </cell>
          <cell r="G408" t="str">
            <v>MANABE</v>
          </cell>
          <cell r="H408" t="str">
            <v>HIDEMASA</v>
          </cell>
          <cell r="I408">
            <v>22470</v>
          </cell>
          <cell r="J408" t="str">
            <v>男性</v>
          </cell>
          <cell r="K408" t="str">
            <v>松下電子部品松友会スキー部</v>
          </cell>
        </row>
        <row r="409">
          <cell r="A409">
            <v>140691</v>
          </cell>
          <cell r="B409">
            <v>140691</v>
          </cell>
          <cell r="C409" t="str">
            <v>水越</v>
          </cell>
          <cell r="D409" t="str">
            <v>敏子</v>
          </cell>
          <cell r="E409" t="str">
            <v>ミズコシ</v>
          </cell>
          <cell r="F409" t="str">
            <v>トシコ</v>
          </cell>
          <cell r="G409" t="str">
            <v>MIZUKOSHI</v>
          </cell>
          <cell r="H409" t="str">
            <v>TOSHIKO</v>
          </cell>
          <cell r="I409">
            <v>25258</v>
          </cell>
          <cell r="J409" t="str">
            <v>女性</v>
          </cell>
          <cell r="K409" t="str">
            <v>あかとんぼスキークラブ</v>
          </cell>
        </row>
        <row r="410">
          <cell r="A410">
            <v>140762</v>
          </cell>
          <cell r="B410">
            <v>140762</v>
          </cell>
          <cell r="C410" t="str">
            <v>水島</v>
          </cell>
          <cell r="D410" t="str">
            <v>敏明</v>
          </cell>
          <cell r="E410" t="str">
            <v>ミズシマ</v>
          </cell>
          <cell r="F410" t="str">
            <v>トシアキ</v>
          </cell>
          <cell r="G410" t="str">
            <v>MIZUSHIMA</v>
          </cell>
          <cell r="H410" t="str">
            <v>TOSHIAKI</v>
          </cell>
          <cell r="I410">
            <v>24707</v>
          </cell>
          <cell r="J410" t="str">
            <v>男性</v>
          </cell>
          <cell r="K410" t="str">
            <v>SAN'sスキークラブ</v>
          </cell>
        </row>
        <row r="411">
          <cell r="A411">
            <v>140897</v>
          </cell>
          <cell r="B411">
            <v>140897</v>
          </cell>
          <cell r="C411" t="str">
            <v>杉本</v>
          </cell>
          <cell r="D411" t="str">
            <v>耕一</v>
          </cell>
          <cell r="E411" t="str">
            <v>スギモト</v>
          </cell>
          <cell r="F411" t="str">
            <v>コウイチ</v>
          </cell>
          <cell r="G411" t="str">
            <v>KOICHI</v>
          </cell>
          <cell r="H411" t="str">
            <v>SUGIMOTO</v>
          </cell>
          <cell r="I411">
            <v>24393</v>
          </cell>
          <cell r="J411" t="str">
            <v>男性</v>
          </cell>
          <cell r="K411" t="str">
            <v>スパルタスキークラブ</v>
          </cell>
        </row>
        <row r="412">
          <cell r="A412">
            <v>141292</v>
          </cell>
          <cell r="B412">
            <v>141292</v>
          </cell>
          <cell r="C412" t="str">
            <v>清水</v>
          </cell>
          <cell r="D412" t="str">
            <v>浩二</v>
          </cell>
          <cell r="E412" t="str">
            <v>シミズ</v>
          </cell>
          <cell r="F412" t="str">
            <v>コウジ</v>
          </cell>
          <cell r="G412" t="str">
            <v>SHIMIZU</v>
          </cell>
          <cell r="H412" t="str">
            <v>KOUJI</v>
          </cell>
          <cell r="I412">
            <v>25625</v>
          </cell>
          <cell r="J412" t="str">
            <v>男性</v>
          </cell>
          <cell r="K412" t="str">
            <v>ＷＩＮＧ</v>
          </cell>
        </row>
        <row r="413">
          <cell r="A413">
            <v>141584</v>
          </cell>
          <cell r="B413">
            <v>141584</v>
          </cell>
          <cell r="C413" t="str">
            <v>西田</v>
          </cell>
          <cell r="D413" t="str">
            <v>尚徳</v>
          </cell>
          <cell r="E413" t="str">
            <v>ニシダ</v>
          </cell>
          <cell r="F413" t="str">
            <v>ヒサノリ</v>
          </cell>
          <cell r="G413" t="str">
            <v>NISHIDA</v>
          </cell>
          <cell r="H413" t="str">
            <v>HISANORI</v>
          </cell>
          <cell r="I413">
            <v>28545</v>
          </cell>
          <cell r="J413" t="str">
            <v>男性</v>
          </cell>
          <cell r="K413" t="str">
            <v>富田林市スキー協会</v>
          </cell>
        </row>
        <row r="414">
          <cell r="A414">
            <v>142255</v>
          </cell>
          <cell r="B414">
            <v>142255</v>
          </cell>
          <cell r="C414" t="str">
            <v>石田</v>
          </cell>
          <cell r="D414" t="str">
            <v>仁</v>
          </cell>
          <cell r="E414" t="str">
            <v>イシダ</v>
          </cell>
          <cell r="F414" t="str">
            <v>ヒトシ</v>
          </cell>
          <cell r="G414" t="str">
            <v>ISHIDA</v>
          </cell>
          <cell r="H414" t="str">
            <v>HITOSHI</v>
          </cell>
          <cell r="I414">
            <v>27433</v>
          </cell>
          <cell r="J414" t="str">
            <v>男性</v>
          </cell>
          <cell r="K414" t="str">
            <v>タナベスポーツスキークラブ</v>
          </cell>
        </row>
        <row r="415">
          <cell r="A415">
            <v>143682</v>
          </cell>
          <cell r="B415">
            <v>143682</v>
          </cell>
          <cell r="C415" t="str">
            <v>大山</v>
          </cell>
          <cell r="D415" t="str">
            <v>孝昌</v>
          </cell>
          <cell r="E415" t="str">
            <v>オオヤマ</v>
          </cell>
          <cell r="F415" t="str">
            <v>コウスケ</v>
          </cell>
          <cell r="G415" t="str">
            <v>OYAMA</v>
          </cell>
          <cell r="H415" t="str">
            <v>KOSUKE</v>
          </cell>
          <cell r="I415">
            <v>29001</v>
          </cell>
          <cell r="J415" t="str">
            <v>男性</v>
          </cell>
          <cell r="K415" t="str">
            <v>Ｋ’ｓ</v>
          </cell>
        </row>
        <row r="416">
          <cell r="A416">
            <v>143859</v>
          </cell>
          <cell r="B416">
            <v>143859</v>
          </cell>
          <cell r="C416" t="str">
            <v>大谷</v>
          </cell>
          <cell r="D416" t="str">
            <v>憲一郎</v>
          </cell>
          <cell r="E416" t="str">
            <v>オオタニ</v>
          </cell>
          <cell r="F416" t="str">
            <v>ケンイチロウ</v>
          </cell>
          <cell r="G416" t="str">
            <v>OTANI</v>
          </cell>
          <cell r="H416" t="str">
            <v>KENICHIROU</v>
          </cell>
          <cell r="I416">
            <v>25863</v>
          </cell>
          <cell r="J416" t="str">
            <v>男性</v>
          </cell>
          <cell r="K416" t="str">
            <v>雪山中央スキークラブ</v>
          </cell>
        </row>
        <row r="417">
          <cell r="A417">
            <v>143892</v>
          </cell>
          <cell r="B417">
            <v>143892</v>
          </cell>
          <cell r="C417" t="str">
            <v>大津</v>
          </cell>
          <cell r="D417" t="str">
            <v>郁子</v>
          </cell>
          <cell r="E417" t="str">
            <v>オオツ</v>
          </cell>
          <cell r="F417" t="str">
            <v>イクコ</v>
          </cell>
          <cell r="G417" t="str">
            <v>OTSU</v>
          </cell>
          <cell r="H417" t="str">
            <v>IKUKO</v>
          </cell>
          <cell r="I417">
            <v>24555</v>
          </cell>
          <cell r="J417" t="str">
            <v>女性</v>
          </cell>
          <cell r="K417" t="str">
            <v>SAN'sスキークラブ</v>
          </cell>
        </row>
        <row r="418">
          <cell r="A418">
            <v>144085</v>
          </cell>
          <cell r="B418">
            <v>144085</v>
          </cell>
          <cell r="C418" t="str">
            <v>大和田</v>
          </cell>
          <cell r="D418" t="str">
            <v>暁</v>
          </cell>
          <cell r="E418" t="str">
            <v>オオワダ</v>
          </cell>
          <cell r="F418" t="str">
            <v>アキラ</v>
          </cell>
          <cell r="G418" t="str">
            <v>OWADA</v>
          </cell>
          <cell r="H418" t="str">
            <v>AKIRA</v>
          </cell>
          <cell r="I418">
            <v>21777</v>
          </cell>
          <cell r="J418" t="str">
            <v>男性</v>
          </cell>
          <cell r="K418" t="str">
            <v>Ｙｏｕ　スキークラブ</v>
          </cell>
        </row>
        <row r="419">
          <cell r="A419">
            <v>144318</v>
          </cell>
          <cell r="B419">
            <v>144318</v>
          </cell>
          <cell r="C419" t="str">
            <v>樽谷</v>
          </cell>
          <cell r="D419" t="str">
            <v>修一</v>
          </cell>
          <cell r="E419" t="str">
            <v>タルヤ</v>
          </cell>
          <cell r="F419" t="str">
            <v>シュウイチ</v>
          </cell>
          <cell r="G419" t="str">
            <v>TARUYA</v>
          </cell>
          <cell r="H419" t="str">
            <v>SHUICHI</v>
          </cell>
          <cell r="I419">
            <v>22642</v>
          </cell>
          <cell r="J419" t="str">
            <v>男性</v>
          </cell>
          <cell r="K419" t="str">
            <v>貝塚市スキークラブ</v>
          </cell>
        </row>
        <row r="420">
          <cell r="A420">
            <v>144561</v>
          </cell>
          <cell r="B420">
            <v>144561</v>
          </cell>
          <cell r="C420" t="str">
            <v>竹達</v>
          </cell>
          <cell r="D420" t="str">
            <v>直明</v>
          </cell>
          <cell r="E420" t="str">
            <v>タケダツ</v>
          </cell>
          <cell r="F420" t="str">
            <v>ナオアキ</v>
          </cell>
          <cell r="G420" t="str">
            <v>TAKEDATSU</v>
          </cell>
          <cell r="H420" t="str">
            <v>NAOAKI</v>
          </cell>
          <cell r="I420">
            <v>25868</v>
          </cell>
          <cell r="J420" t="str">
            <v>男性</v>
          </cell>
          <cell r="K420" t="str">
            <v>ヤマトスキークラブ</v>
          </cell>
        </row>
        <row r="421">
          <cell r="A421">
            <v>144843</v>
          </cell>
          <cell r="B421">
            <v>144843</v>
          </cell>
          <cell r="C421" t="str">
            <v>中川</v>
          </cell>
          <cell r="D421" t="str">
            <v>亮</v>
          </cell>
          <cell r="E421" t="str">
            <v>ナカガワ</v>
          </cell>
          <cell r="F421" t="str">
            <v>リョウ</v>
          </cell>
          <cell r="G421" t="str">
            <v>NAKAGAWA</v>
          </cell>
          <cell r="H421" t="str">
            <v>RYO</v>
          </cell>
          <cell r="I421">
            <v>28234</v>
          </cell>
          <cell r="J421" t="str">
            <v>男性</v>
          </cell>
          <cell r="K421" t="str">
            <v>Ｋ’ｓ</v>
          </cell>
        </row>
        <row r="422">
          <cell r="A422">
            <v>146195</v>
          </cell>
          <cell r="B422">
            <v>146195</v>
          </cell>
          <cell r="C422" t="str">
            <v>松山</v>
          </cell>
          <cell r="D422" t="str">
            <v>三公子</v>
          </cell>
          <cell r="E422" t="str">
            <v>マツヤマ</v>
          </cell>
          <cell r="F422" t="str">
            <v>ミキコ</v>
          </cell>
          <cell r="G422" t="str">
            <v>MATSUYAMA</v>
          </cell>
          <cell r="H422" t="str">
            <v>MIKIKO</v>
          </cell>
          <cell r="I422">
            <v>25371</v>
          </cell>
          <cell r="J422" t="str">
            <v>女性</v>
          </cell>
          <cell r="K422" t="str">
            <v>バーミントスキークラブ</v>
          </cell>
        </row>
        <row r="423">
          <cell r="A423">
            <v>147139</v>
          </cell>
          <cell r="B423">
            <v>147139</v>
          </cell>
          <cell r="C423" t="str">
            <v>藤下</v>
          </cell>
          <cell r="D423" t="str">
            <v>浩樹</v>
          </cell>
          <cell r="E423" t="str">
            <v>フジシタ</v>
          </cell>
          <cell r="F423" t="str">
            <v>ヒロキ</v>
          </cell>
          <cell r="G423" t="str">
            <v>FUJISHITA</v>
          </cell>
          <cell r="H423" t="str">
            <v>HIROKI</v>
          </cell>
          <cell r="I423">
            <v>22143</v>
          </cell>
          <cell r="J423" t="str">
            <v>男性</v>
          </cell>
          <cell r="K423" t="str">
            <v>雪山中央スキークラブ</v>
          </cell>
        </row>
        <row r="424">
          <cell r="A424">
            <v>147368</v>
          </cell>
          <cell r="B424">
            <v>147368</v>
          </cell>
          <cell r="C424" t="str">
            <v>藤本</v>
          </cell>
          <cell r="D424" t="str">
            <v>直昭</v>
          </cell>
          <cell r="E424" t="str">
            <v>フジモト</v>
          </cell>
          <cell r="F424" t="str">
            <v>ナオアキ</v>
          </cell>
          <cell r="G424" t="str">
            <v>FUJIMOTO</v>
          </cell>
          <cell r="H424" t="str">
            <v>NAOAKI</v>
          </cell>
          <cell r="I424">
            <v>23985</v>
          </cell>
          <cell r="J424" t="str">
            <v>男性</v>
          </cell>
          <cell r="K424" t="str">
            <v>エコースキークラブ</v>
          </cell>
        </row>
        <row r="425">
          <cell r="A425">
            <v>147850</v>
          </cell>
          <cell r="B425">
            <v>147850</v>
          </cell>
          <cell r="C425" t="str">
            <v>馬場</v>
          </cell>
          <cell r="D425" t="str">
            <v>耕一郎</v>
          </cell>
          <cell r="E425" t="str">
            <v>ババ</v>
          </cell>
          <cell r="F425" t="str">
            <v>コウイチロウ</v>
          </cell>
          <cell r="G425" t="str">
            <v>BABA</v>
          </cell>
          <cell r="H425" t="str">
            <v>KOICHIRO</v>
          </cell>
          <cell r="I425">
            <v>25820</v>
          </cell>
          <cell r="J425" t="str">
            <v>男性</v>
          </cell>
          <cell r="K425" t="str">
            <v>追手門ＯＢ会スキークラブ</v>
          </cell>
        </row>
        <row r="426">
          <cell r="A426">
            <v>149343</v>
          </cell>
          <cell r="B426">
            <v>149343</v>
          </cell>
          <cell r="C426" t="str">
            <v>米田</v>
          </cell>
          <cell r="D426" t="str">
            <v>敏之</v>
          </cell>
          <cell r="E426" t="str">
            <v>ヨネダ</v>
          </cell>
          <cell r="F426" t="str">
            <v>トシユキ</v>
          </cell>
          <cell r="G426" t="str">
            <v>YONEDA</v>
          </cell>
          <cell r="H426" t="str">
            <v>TOSHIYUKI</v>
          </cell>
          <cell r="I426">
            <v>22854</v>
          </cell>
          <cell r="J426" t="str">
            <v>男性</v>
          </cell>
          <cell r="K426" t="str">
            <v>ｶﾝｽﾗ ｽｷｰﾚｰｼﾝｸﾞ ｸﾗﾌﾞ</v>
          </cell>
        </row>
        <row r="427">
          <cell r="A427">
            <v>150114</v>
          </cell>
          <cell r="B427">
            <v>150114</v>
          </cell>
          <cell r="C427" t="str">
            <v>木下</v>
          </cell>
          <cell r="D427" t="str">
            <v>博之</v>
          </cell>
          <cell r="E427" t="str">
            <v>キノシタ</v>
          </cell>
          <cell r="F427" t="str">
            <v>ヒロユキ</v>
          </cell>
          <cell r="G427" t="str">
            <v>KINOSITA</v>
          </cell>
          <cell r="H427" t="str">
            <v>HIROYUKI</v>
          </cell>
          <cell r="I427">
            <v>21956</v>
          </cell>
          <cell r="J427" t="str">
            <v>男性</v>
          </cell>
          <cell r="K427" t="str">
            <v>アップルスキークラブ</v>
          </cell>
        </row>
        <row r="428">
          <cell r="A428">
            <v>150238</v>
          </cell>
          <cell r="B428">
            <v>150238</v>
          </cell>
          <cell r="C428" t="str">
            <v>木村</v>
          </cell>
          <cell r="D428" t="str">
            <v>和歌子</v>
          </cell>
          <cell r="E428" t="str">
            <v>キムラ</v>
          </cell>
          <cell r="F428" t="str">
            <v>ワカコ</v>
          </cell>
          <cell r="G428" t="str">
            <v>KIMURA</v>
          </cell>
          <cell r="H428" t="str">
            <v>WAKAKO</v>
          </cell>
          <cell r="I428">
            <v>25142</v>
          </cell>
          <cell r="J428" t="str">
            <v>女性</v>
          </cell>
          <cell r="K428" t="str">
            <v>ウルスキークラブ</v>
          </cell>
        </row>
        <row r="429">
          <cell r="A429">
            <v>150501</v>
          </cell>
          <cell r="B429">
            <v>150501</v>
          </cell>
          <cell r="C429" t="str">
            <v>野木</v>
          </cell>
          <cell r="D429" t="str">
            <v>健</v>
          </cell>
          <cell r="E429" t="str">
            <v>ノギ</v>
          </cell>
          <cell r="F429" t="str">
            <v>タケシ</v>
          </cell>
          <cell r="G429" t="str">
            <v>NIGI</v>
          </cell>
          <cell r="H429" t="str">
            <v>TAKESHI</v>
          </cell>
          <cell r="I429">
            <v>26173</v>
          </cell>
          <cell r="J429" t="str">
            <v>男性</v>
          </cell>
          <cell r="K429" t="str">
            <v>吹田市スキー連盟</v>
          </cell>
        </row>
        <row r="430">
          <cell r="A430">
            <v>150731</v>
          </cell>
          <cell r="B430">
            <v>150731</v>
          </cell>
          <cell r="C430" t="str">
            <v>柚木</v>
          </cell>
          <cell r="D430" t="str">
            <v>さおり</v>
          </cell>
          <cell r="E430" t="str">
            <v>ユノキ</v>
          </cell>
          <cell r="F430" t="str">
            <v>サオリ</v>
          </cell>
          <cell r="G430" t="str">
            <v>YUNOKI</v>
          </cell>
          <cell r="H430" t="str">
            <v>SAORI</v>
          </cell>
          <cell r="I430">
            <v>25624</v>
          </cell>
          <cell r="J430" t="str">
            <v>女性</v>
          </cell>
          <cell r="K430" t="str">
            <v>大阪府庁スキー部</v>
          </cell>
        </row>
        <row r="431">
          <cell r="A431">
            <v>151597</v>
          </cell>
          <cell r="B431">
            <v>151597</v>
          </cell>
          <cell r="C431" t="str">
            <v>藪野</v>
          </cell>
          <cell r="D431" t="str">
            <v>浩至</v>
          </cell>
          <cell r="E431" t="str">
            <v>ヤブノ</v>
          </cell>
          <cell r="F431" t="str">
            <v>ヒロシ</v>
          </cell>
          <cell r="G431" t="str">
            <v>YABUNO</v>
          </cell>
          <cell r="H431" t="str">
            <v>HIROSHI</v>
          </cell>
          <cell r="I431">
            <v>23271</v>
          </cell>
          <cell r="J431" t="str">
            <v>男性</v>
          </cell>
          <cell r="K431" t="str">
            <v>貝塚市スキークラブ</v>
          </cell>
        </row>
        <row r="432">
          <cell r="A432">
            <v>152006</v>
          </cell>
          <cell r="B432">
            <v>152006</v>
          </cell>
          <cell r="C432" t="str">
            <v>山崎</v>
          </cell>
          <cell r="D432" t="str">
            <v>剛</v>
          </cell>
          <cell r="E432" t="str">
            <v>ヤマサキ</v>
          </cell>
          <cell r="F432" t="str">
            <v>ツヨシ</v>
          </cell>
          <cell r="G432" t="str">
            <v>YAMASAKI</v>
          </cell>
          <cell r="H432" t="str">
            <v>TSUYOSHI</v>
          </cell>
          <cell r="I432">
            <v>25059</v>
          </cell>
          <cell r="J432" t="str">
            <v>男性</v>
          </cell>
          <cell r="K432" t="str">
            <v>貝塚市スキークラブ</v>
          </cell>
        </row>
        <row r="433">
          <cell r="A433">
            <v>152239</v>
          </cell>
          <cell r="B433">
            <v>152239</v>
          </cell>
          <cell r="C433" t="str">
            <v>面田</v>
          </cell>
          <cell r="D433" t="str">
            <v>康彦</v>
          </cell>
          <cell r="E433" t="str">
            <v>オモダ</v>
          </cell>
          <cell r="F433" t="str">
            <v>ヤスヒコ</v>
          </cell>
          <cell r="G433" t="str">
            <v>OMODA</v>
          </cell>
          <cell r="H433" t="str">
            <v>YASUHIKO</v>
          </cell>
          <cell r="I433">
            <v>24541</v>
          </cell>
          <cell r="J433" t="str">
            <v>男性</v>
          </cell>
          <cell r="K433" t="str">
            <v>あかとんぼスキークラブ</v>
          </cell>
        </row>
        <row r="434">
          <cell r="A434">
            <v>180624</v>
          </cell>
          <cell r="B434">
            <v>180624</v>
          </cell>
          <cell r="C434" t="str">
            <v>鉾谷</v>
          </cell>
          <cell r="D434" t="str">
            <v>祐二</v>
          </cell>
          <cell r="E434" t="str">
            <v>サキタニ</v>
          </cell>
          <cell r="F434" t="str">
            <v>ユウジ</v>
          </cell>
          <cell r="G434" t="str">
            <v>SAKITANI</v>
          </cell>
          <cell r="H434" t="str">
            <v>YUUJI</v>
          </cell>
          <cell r="I434">
            <v>27475</v>
          </cell>
          <cell r="J434" t="str">
            <v>男性</v>
          </cell>
          <cell r="K434" t="str">
            <v>河内長野スキーヤーズクラブ</v>
          </cell>
        </row>
        <row r="435">
          <cell r="A435">
            <v>180644</v>
          </cell>
          <cell r="B435">
            <v>180644</v>
          </cell>
          <cell r="C435" t="str">
            <v>柴田</v>
          </cell>
          <cell r="D435" t="str">
            <v>和重</v>
          </cell>
          <cell r="E435" t="str">
            <v>シバタ</v>
          </cell>
          <cell r="F435" t="str">
            <v>カズシゲ</v>
          </cell>
          <cell r="G435" t="str">
            <v>SHIBATA</v>
          </cell>
          <cell r="H435" t="str">
            <v>KAZUSHIGE</v>
          </cell>
          <cell r="I435">
            <v>22723</v>
          </cell>
          <cell r="J435" t="str">
            <v>男性</v>
          </cell>
          <cell r="K435" t="str">
            <v>貝塚市スキークラブ</v>
          </cell>
        </row>
        <row r="436">
          <cell r="A436">
            <v>430019</v>
          </cell>
          <cell r="B436">
            <v>430019</v>
          </cell>
          <cell r="C436" t="str">
            <v>岩佐</v>
          </cell>
          <cell r="D436" t="str">
            <v>嘉昭</v>
          </cell>
          <cell r="E436" t="str">
            <v>イワサ</v>
          </cell>
          <cell r="F436" t="str">
            <v>ヨシアキ</v>
          </cell>
          <cell r="G436" t="str">
            <v>IWASA</v>
          </cell>
          <cell r="H436" t="str">
            <v>YOSHIAKI</v>
          </cell>
          <cell r="I436">
            <v>21410</v>
          </cell>
          <cell r="J436" t="str">
            <v>男性</v>
          </cell>
          <cell r="K436" t="str">
            <v>追手門ＯＢ会スキークラブ</v>
          </cell>
        </row>
        <row r="437">
          <cell r="A437">
            <v>430109</v>
          </cell>
          <cell r="B437">
            <v>430109</v>
          </cell>
          <cell r="C437" t="str">
            <v>長谷川</v>
          </cell>
          <cell r="D437" t="str">
            <v>朋子</v>
          </cell>
          <cell r="E437" t="str">
            <v>ハセガワ</v>
          </cell>
          <cell r="F437" t="str">
            <v>トモコ</v>
          </cell>
          <cell r="G437" t="str">
            <v>HASEGAWA</v>
          </cell>
          <cell r="H437" t="str">
            <v>TOMOKO</v>
          </cell>
          <cell r="I437">
            <v>30701</v>
          </cell>
          <cell r="J437" t="str">
            <v>女性</v>
          </cell>
          <cell r="K437" t="str">
            <v>追手門ＯＢ会スキークラブ</v>
          </cell>
        </row>
        <row r="438">
          <cell r="A438">
            <v>430137</v>
          </cell>
          <cell r="B438">
            <v>430137</v>
          </cell>
          <cell r="C438" t="str">
            <v>八田</v>
          </cell>
          <cell r="D438" t="str">
            <v>晶一</v>
          </cell>
          <cell r="E438" t="str">
            <v>ハッタ</v>
          </cell>
          <cell r="F438" t="str">
            <v>ショウイチ</v>
          </cell>
          <cell r="G438" t="str">
            <v>HATTA</v>
          </cell>
          <cell r="H438" t="str">
            <v>SHOICHI</v>
          </cell>
          <cell r="I438">
            <v>23682</v>
          </cell>
          <cell r="J438" t="str">
            <v>男性</v>
          </cell>
          <cell r="K438" t="str">
            <v>アマチュアスキークラブ</v>
          </cell>
        </row>
        <row r="439">
          <cell r="A439">
            <v>430143</v>
          </cell>
          <cell r="B439">
            <v>430143</v>
          </cell>
          <cell r="C439" t="str">
            <v>田村</v>
          </cell>
          <cell r="D439" t="str">
            <v>和之</v>
          </cell>
          <cell r="E439" t="str">
            <v>タムラ</v>
          </cell>
          <cell r="F439" t="str">
            <v>カズユキ</v>
          </cell>
          <cell r="G439" t="str">
            <v>TAMURA</v>
          </cell>
          <cell r="H439" t="str">
            <v>KAZUYUKI</v>
          </cell>
          <cell r="I439">
            <v>17412</v>
          </cell>
          <cell r="J439" t="str">
            <v>男性</v>
          </cell>
          <cell r="K439" t="str">
            <v>若桜スキークラブ</v>
          </cell>
        </row>
        <row r="440">
          <cell r="A440">
            <v>430146</v>
          </cell>
          <cell r="B440">
            <v>430146</v>
          </cell>
          <cell r="C440" t="str">
            <v>西川</v>
          </cell>
          <cell r="D440" t="str">
            <v>友志</v>
          </cell>
          <cell r="E440" t="str">
            <v>ニシカワ</v>
          </cell>
          <cell r="F440" t="str">
            <v>ユウシ</v>
          </cell>
          <cell r="G440" t="str">
            <v>NISHIKAWA</v>
          </cell>
          <cell r="H440" t="str">
            <v>YUSHI</v>
          </cell>
          <cell r="I440">
            <v>26367</v>
          </cell>
          <cell r="J440" t="str">
            <v>男性</v>
          </cell>
          <cell r="K440" t="str">
            <v>ｶﾝｽﾗ ｽｷｰﾚｰｼﾝｸﾞ ｸﾗﾌﾞ</v>
          </cell>
        </row>
        <row r="441">
          <cell r="A441">
            <v>430153</v>
          </cell>
          <cell r="B441">
            <v>430153</v>
          </cell>
          <cell r="C441" t="str">
            <v>田中</v>
          </cell>
          <cell r="D441" t="str">
            <v>文昭</v>
          </cell>
          <cell r="E441" t="str">
            <v>タナカ</v>
          </cell>
          <cell r="F441" t="str">
            <v>フミアキ</v>
          </cell>
          <cell r="G441" t="str">
            <v>TANAKA</v>
          </cell>
          <cell r="H441" t="str">
            <v>FUMIAKI</v>
          </cell>
          <cell r="I441">
            <v>23434</v>
          </cell>
          <cell r="J441" t="str">
            <v>男性</v>
          </cell>
          <cell r="K441" t="str">
            <v>阪南スキークラブ</v>
          </cell>
        </row>
        <row r="442">
          <cell r="A442">
            <v>430162</v>
          </cell>
          <cell r="B442">
            <v>430162</v>
          </cell>
          <cell r="C442" t="str">
            <v>長尾</v>
          </cell>
          <cell r="D442" t="str">
            <v>弘之</v>
          </cell>
          <cell r="E442" t="str">
            <v>ナガオ</v>
          </cell>
          <cell r="F442" t="str">
            <v>ヒロユキ</v>
          </cell>
          <cell r="G442" t="str">
            <v>NAGAO</v>
          </cell>
          <cell r="H442" t="str">
            <v>HIROYUKI</v>
          </cell>
          <cell r="I442">
            <v>23922</v>
          </cell>
          <cell r="J442" t="str">
            <v>男性</v>
          </cell>
          <cell r="K442" t="str">
            <v>ウルスキークラブ</v>
          </cell>
        </row>
        <row r="443">
          <cell r="A443">
            <v>430198</v>
          </cell>
          <cell r="B443">
            <v>430198</v>
          </cell>
          <cell r="C443" t="str">
            <v>山田</v>
          </cell>
          <cell r="D443" t="str">
            <v>正夫</v>
          </cell>
          <cell r="E443" t="str">
            <v>ヤマダ</v>
          </cell>
          <cell r="F443" t="str">
            <v>マサオ</v>
          </cell>
          <cell r="G443" t="str">
            <v>YAMADA</v>
          </cell>
          <cell r="H443" t="str">
            <v>MASAO</v>
          </cell>
          <cell r="I443">
            <v>15672</v>
          </cell>
          <cell r="J443" t="str">
            <v>男性</v>
          </cell>
          <cell r="K443" t="str">
            <v>ＯＳＡＫＡ　ＯＮＥ　ＰＵＲＰＯＳＥ</v>
          </cell>
        </row>
        <row r="444">
          <cell r="A444">
            <v>430205</v>
          </cell>
          <cell r="B444">
            <v>430205</v>
          </cell>
          <cell r="C444" t="str">
            <v>三口</v>
          </cell>
          <cell r="D444" t="str">
            <v>晃弘</v>
          </cell>
          <cell r="E444" t="str">
            <v>ミクチ</v>
          </cell>
          <cell r="F444" t="str">
            <v>アキヒロ</v>
          </cell>
          <cell r="G444" t="str">
            <v>MIKUCHI</v>
          </cell>
          <cell r="H444" t="str">
            <v>AKIHIRO</v>
          </cell>
          <cell r="I444">
            <v>27577</v>
          </cell>
          <cell r="J444" t="str">
            <v>男性</v>
          </cell>
          <cell r="K444" t="str">
            <v>ＯＳＡＫＡ　ＯＮＥ　ＰＵＲＰＯＳＥ</v>
          </cell>
        </row>
        <row r="445">
          <cell r="A445">
            <v>430222</v>
          </cell>
          <cell r="B445">
            <v>430222</v>
          </cell>
          <cell r="C445" t="str">
            <v>山名</v>
          </cell>
          <cell r="D445" t="str">
            <v>康宣</v>
          </cell>
          <cell r="E445" t="str">
            <v>ヤマナ</v>
          </cell>
          <cell r="F445" t="str">
            <v>ヤスノブ</v>
          </cell>
          <cell r="G445" t="str">
            <v>YAMANA</v>
          </cell>
          <cell r="H445" t="str">
            <v>YASUNOBU</v>
          </cell>
          <cell r="I445">
            <v>26498</v>
          </cell>
          <cell r="J445" t="str">
            <v>男性</v>
          </cell>
          <cell r="K445" t="str">
            <v>Ｗ．Ｓ．Ｃ</v>
          </cell>
        </row>
        <row r="446">
          <cell r="A446">
            <v>430228</v>
          </cell>
          <cell r="B446">
            <v>430228</v>
          </cell>
          <cell r="C446" t="str">
            <v>新須</v>
          </cell>
          <cell r="D446" t="str">
            <v>綾子</v>
          </cell>
          <cell r="E446" t="str">
            <v>シンス</v>
          </cell>
          <cell r="F446" t="str">
            <v>アヤコ</v>
          </cell>
          <cell r="G446" t="str">
            <v>SHINSU</v>
          </cell>
          <cell r="H446" t="str">
            <v>AYAKO</v>
          </cell>
          <cell r="I446">
            <v>23326</v>
          </cell>
          <cell r="J446" t="str">
            <v>女性</v>
          </cell>
          <cell r="K446" t="str">
            <v>大阪府庁スキー部</v>
          </cell>
        </row>
        <row r="447">
          <cell r="A447">
            <v>430236</v>
          </cell>
          <cell r="B447">
            <v>430236</v>
          </cell>
          <cell r="C447" t="str">
            <v>鈴木</v>
          </cell>
          <cell r="D447" t="str">
            <v>芳一</v>
          </cell>
          <cell r="E447" t="str">
            <v>スズキ</v>
          </cell>
          <cell r="F447" t="str">
            <v>ヨシカズ</v>
          </cell>
          <cell r="G447" t="str">
            <v>SUZUKI</v>
          </cell>
          <cell r="H447" t="str">
            <v>YOSHIKAZU</v>
          </cell>
          <cell r="I447">
            <v>20859</v>
          </cell>
          <cell r="J447" t="str">
            <v>男性</v>
          </cell>
          <cell r="K447" t="str">
            <v>ローヤルスキークラブ</v>
          </cell>
        </row>
        <row r="448">
          <cell r="A448">
            <v>430240</v>
          </cell>
          <cell r="B448">
            <v>430240</v>
          </cell>
          <cell r="C448" t="str">
            <v>庄司</v>
          </cell>
          <cell r="D448" t="str">
            <v>哲也</v>
          </cell>
          <cell r="E448" t="str">
            <v>ショウジ</v>
          </cell>
          <cell r="F448" t="str">
            <v>テツヤ</v>
          </cell>
          <cell r="G448" t="str">
            <v>TETSUYA</v>
          </cell>
          <cell r="H448" t="str">
            <v>SHOJI</v>
          </cell>
          <cell r="I448">
            <v>27288</v>
          </cell>
          <cell r="J448" t="str">
            <v>男性</v>
          </cell>
          <cell r="K448" t="str">
            <v>ローヤルスキークラブ</v>
          </cell>
        </row>
        <row r="449">
          <cell r="A449">
            <v>430259</v>
          </cell>
          <cell r="B449">
            <v>430259</v>
          </cell>
          <cell r="C449" t="str">
            <v>蒲</v>
          </cell>
          <cell r="D449" t="str">
            <v>秀樹</v>
          </cell>
          <cell r="E449" t="str">
            <v>ガマ</v>
          </cell>
          <cell r="F449" t="str">
            <v>ヒデキ</v>
          </cell>
          <cell r="G449" t="str">
            <v>GAMA</v>
          </cell>
          <cell r="H449" t="str">
            <v>HIDEKI</v>
          </cell>
          <cell r="I449">
            <v>22907</v>
          </cell>
          <cell r="J449" t="str">
            <v>男性</v>
          </cell>
          <cell r="K449" t="str">
            <v>寝屋川市スキー協会</v>
          </cell>
        </row>
        <row r="450">
          <cell r="A450">
            <v>430260</v>
          </cell>
          <cell r="B450">
            <v>430260</v>
          </cell>
          <cell r="C450" t="str">
            <v>岩井</v>
          </cell>
          <cell r="D450" t="str">
            <v>國雄</v>
          </cell>
          <cell r="E450" t="str">
            <v>イワイ</v>
          </cell>
          <cell r="F450" t="str">
            <v>クニオ</v>
          </cell>
          <cell r="G450" t="str">
            <v>IWAI</v>
          </cell>
          <cell r="H450" t="str">
            <v>KUNIO</v>
          </cell>
          <cell r="I450">
            <v>19808</v>
          </cell>
          <cell r="J450" t="str">
            <v>男性</v>
          </cell>
          <cell r="K450" t="str">
            <v>寝屋川市スキー協会</v>
          </cell>
        </row>
        <row r="451">
          <cell r="A451">
            <v>430274</v>
          </cell>
          <cell r="B451">
            <v>430274</v>
          </cell>
          <cell r="C451" t="str">
            <v>塩谷</v>
          </cell>
          <cell r="D451" t="str">
            <v>和正</v>
          </cell>
          <cell r="E451" t="str">
            <v>シオタニ</v>
          </cell>
          <cell r="F451" t="str">
            <v>カズマサ</v>
          </cell>
          <cell r="G451" t="str">
            <v>SHIOTANI</v>
          </cell>
          <cell r="H451" t="str">
            <v>KAZUMASA</v>
          </cell>
          <cell r="I451">
            <v>29359</v>
          </cell>
          <cell r="J451" t="str">
            <v>男性</v>
          </cell>
          <cell r="K451" t="str">
            <v>大阪体育大学スキークラブ</v>
          </cell>
        </row>
        <row r="452">
          <cell r="A452">
            <v>430284</v>
          </cell>
          <cell r="B452">
            <v>430284</v>
          </cell>
          <cell r="C452" t="str">
            <v>日野</v>
          </cell>
          <cell r="D452" t="str">
            <v>將夫</v>
          </cell>
          <cell r="E452" t="str">
            <v>ヒノ</v>
          </cell>
          <cell r="F452" t="str">
            <v>マサオ</v>
          </cell>
          <cell r="G452" t="str">
            <v>HINO</v>
          </cell>
          <cell r="H452" t="str">
            <v>MASAO</v>
          </cell>
          <cell r="I452">
            <v>26682</v>
          </cell>
          <cell r="J452" t="str">
            <v>男性</v>
          </cell>
          <cell r="K452" t="str">
            <v>野うさぎスキークラブ</v>
          </cell>
        </row>
        <row r="453">
          <cell r="A453">
            <v>430293</v>
          </cell>
          <cell r="B453">
            <v>430293</v>
          </cell>
          <cell r="C453" t="str">
            <v>西堀</v>
          </cell>
          <cell r="D453" t="str">
            <v>元紘</v>
          </cell>
          <cell r="E453" t="str">
            <v>ニシボリ</v>
          </cell>
          <cell r="F453" t="str">
            <v>モトヒロ</v>
          </cell>
          <cell r="G453" t="str">
            <v>NISHIBORI</v>
          </cell>
          <cell r="H453" t="str">
            <v>MOTOHIRO</v>
          </cell>
          <cell r="I453">
            <v>28451</v>
          </cell>
          <cell r="J453" t="str">
            <v>男性</v>
          </cell>
          <cell r="K453" t="str">
            <v>ＣＥＳ ＳＫＩ ＣＬＵＢ</v>
          </cell>
        </row>
        <row r="454">
          <cell r="A454">
            <v>430315</v>
          </cell>
          <cell r="B454">
            <v>430315</v>
          </cell>
          <cell r="C454" t="str">
            <v>福本</v>
          </cell>
          <cell r="D454" t="str">
            <v>敬久</v>
          </cell>
          <cell r="E454" t="str">
            <v>フクモト</v>
          </cell>
          <cell r="F454" t="str">
            <v>タカヒサ</v>
          </cell>
          <cell r="G454" t="str">
            <v>FUKUMOTO</v>
          </cell>
          <cell r="H454" t="str">
            <v>TAKAHISA</v>
          </cell>
          <cell r="I454">
            <v>22121</v>
          </cell>
          <cell r="J454" t="str">
            <v>男性</v>
          </cell>
          <cell r="K454" t="str">
            <v>追手門ＯＢ会スキークラブ</v>
          </cell>
        </row>
        <row r="455">
          <cell r="A455">
            <v>430332</v>
          </cell>
          <cell r="B455">
            <v>430332</v>
          </cell>
          <cell r="C455" t="str">
            <v>山本</v>
          </cell>
          <cell r="D455" t="str">
            <v>知明</v>
          </cell>
          <cell r="E455" t="str">
            <v>ヤマモト</v>
          </cell>
          <cell r="F455" t="str">
            <v>チアキ</v>
          </cell>
          <cell r="G455" t="str">
            <v>YAMAMOTO</v>
          </cell>
          <cell r="H455" t="str">
            <v>CHIAKI</v>
          </cell>
          <cell r="I455">
            <v>21672</v>
          </cell>
          <cell r="J455" t="str">
            <v>男性</v>
          </cell>
          <cell r="K455" t="str">
            <v>ベイルモントスキークラブ</v>
          </cell>
        </row>
        <row r="456">
          <cell r="A456">
            <v>430389</v>
          </cell>
          <cell r="B456">
            <v>430389</v>
          </cell>
          <cell r="C456" t="str">
            <v>北市</v>
          </cell>
          <cell r="D456" t="str">
            <v>晴彦</v>
          </cell>
          <cell r="E456" t="str">
            <v>キタイチ</v>
          </cell>
          <cell r="F456" t="str">
            <v>ハルヒコ</v>
          </cell>
          <cell r="G456" t="str">
            <v>KITAICHI</v>
          </cell>
          <cell r="H456" t="str">
            <v>HARUHIKO</v>
          </cell>
          <cell r="I456">
            <v>23849</v>
          </cell>
          <cell r="J456" t="str">
            <v>男性</v>
          </cell>
          <cell r="K456" t="str">
            <v>池田スキークラブ</v>
          </cell>
        </row>
        <row r="457">
          <cell r="A457">
            <v>430394</v>
          </cell>
          <cell r="B457">
            <v>430394</v>
          </cell>
          <cell r="C457" t="str">
            <v>橋本</v>
          </cell>
          <cell r="D457" t="str">
            <v>泰明</v>
          </cell>
          <cell r="E457" t="str">
            <v>ハシモト</v>
          </cell>
          <cell r="F457" t="str">
            <v>ヤスアキ</v>
          </cell>
          <cell r="G457" t="str">
            <v>HASHIMOTO</v>
          </cell>
          <cell r="H457" t="str">
            <v>YASUAKI</v>
          </cell>
          <cell r="I457">
            <v>17188</v>
          </cell>
          <cell r="J457" t="str">
            <v>男性</v>
          </cell>
          <cell r="K457" t="str">
            <v>アマチュアスキークラブ</v>
          </cell>
        </row>
        <row r="458">
          <cell r="A458">
            <v>430395</v>
          </cell>
          <cell r="B458">
            <v>430395</v>
          </cell>
          <cell r="C458" t="str">
            <v>橋本</v>
          </cell>
          <cell r="D458" t="str">
            <v>昌幸</v>
          </cell>
          <cell r="E458" t="str">
            <v>ハシモト</v>
          </cell>
          <cell r="F458" t="str">
            <v>マサユキ</v>
          </cell>
          <cell r="G458" t="str">
            <v>HASHIMOTO</v>
          </cell>
          <cell r="H458" t="str">
            <v>MASAYUKI</v>
          </cell>
          <cell r="I458">
            <v>28340</v>
          </cell>
          <cell r="J458" t="str">
            <v>男性</v>
          </cell>
          <cell r="K458" t="str">
            <v>アマチュアスキークラブ</v>
          </cell>
        </row>
        <row r="459">
          <cell r="A459">
            <v>430456</v>
          </cell>
          <cell r="B459">
            <v>430456</v>
          </cell>
          <cell r="C459" t="str">
            <v>上田</v>
          </cell>
          <cell r="D459" t="str">
            <v>紀子</v>
          </cell>
          <cell r="E459" t="str">
            <v>ウエダ</v>
          </cell>
          <cell r="F459" t="str">
            <v>ノリコ</v>
          </cell>
          <cell r="G459" t="str">
            <v>UEDA</v>
          </cell>
          <cell r="H459" t="str">
            <v>NORIKO</v>
          </cell>
          <cell r="I459">
            <v>22723</v>
          </cell>
          <cell r="J459" t="str">
            <v>女性</v>
          </cell>
          <cell r="K459" t="str">
            <v>枚方スキー協会</v>
          </cell>
        </row>
        <row r="460">
          <cell r="A460">
            <v>430514</v>
          </cell>
          <cell r="B460">
            <v>430514</v>
          </cell>
          <cell r="C460" t="str">
            <v>加島</v>
          </cell>
          <cell r="D460" t="str">
            <v>綾乃</v>
          </cell>
          <cell r="E460" t="str">
            <v>カシマ</v>
          </cell>
          <cell r="F460" t="str">
            <v>アヤノ</v>
          </cell>
          <cell r="G460" t="str">
            <v>KASHIMA</v>
          </cell>
          <cell r="H460" t="str">
            <v>AYANO</v>
          </cell>
          <cell r="I460">
            <v>25164</v>
          </cell>
          <cell r="J460" t="str">
            <v>女性</v>
          </cell>
          <cell r="K460" t="str">
            <v>松原市スキークラブ</v>
          </cell>
        </row>
        <row r="461">
          <cell r="A461">
            <v>455439</v>
          </cell>
          <cell r="B461">
            <v>455439</v>
          </cell>
          <cell r="C461" t="str">
            <v>東條</v>
          </cell>
          <cell r="D461" t="str">
            <v>純也</v>
          </cell>
          <cell r="E461" t="str">
            <v>トウジョウ</v>
          </cell>
          <cell r="F461" t="str">
            <v>ジュンヤ</v>
          </cell>
          <cell r="G461" t="str">
            <v>TOJO</v>
          </cell>
          <cell r="H461" t="str">
            <v>JUNYA</v>
          </cell>
          <cell r="I461">
            <v>26830</v>
          </cell>
          <cell r="J461" t="str">
            <v>男性</v>
          </cell>
          <cell r="K461" t="str">
            <v>カムピリオスキークラブ</v>
          </cell>
        </row>
        <row r="462">
          <cell r="A462">
            <v>848315</v>
          </cell>
          <cell r="B462">
            <v>848315</v>
          </cell>
          <cell r="C462" t="str">
            <v>坂本</v>
          </cell>
          <cell r="D462" t="str">
            <v>梨沙</v>
          </cell>
          <cell r="E462" t="str">
            <v>サカモト</v>
          </cell>
          <cell r="F462" t="str">
            <v>リサ</v>
          </cell>
          <cell r="G462" t="str">
            <v>SAKAMOTO</v>
          </cell>
          <cell r="H462" t="str">
            <v>RISA</v>
          </cell>
          <cell r="I462">
            <v>30166</v>
          </cell>
          <cell r="J462" t="str">
            <v>女性</v>
          </cell>
          <cell r="K462" t="str">
            <v>Ｃｌｕｂ　ＡＳＰ</v>
          </cell>
        </row>
        <row r="463">
          <cell r="A463">
            <v>848672</v>
          </cell>
          <cell r="B463">
            <v>848672</v>
          </cell>
          <cell r="C463" t="str">
            <v>草田</v>
          </cell>
          <cell r="D463" t="str">
            <v>糸保美</v>
          </cell>
          <cell r="E463" t="str">
            <v>クサダ</v>
          </cell>
          <cell r="F463" t="str">
            <v>シホミ</v>
          </cell>
          <cell r="G463" t="str">
            <v>KUSADA</v>
          </cell>
          <cell r="H463" t="str">
            <v>SHIHOMI</v>
          </cell>
          <cell r="I463">
            <v>26181</v>
          </cell>
          <cell r="J463" t="str">
            <v>女性</v>
          </cell>
          <cell r="K463" t="str">
            <v>雪山中央スキークラブ</v>
          </cell>
        </row>
        <row r="464">
          <cell r="A464">
            <v>848710</v>
          </cell>
          <cell r="B464">
            <v>848710</v>
          </cell>
          <cell r="C464" t="str">
            <v>大久保</v>
          </cell>
          <cell r="D464" t="str">
            <v>岳</v>
          </cell>
          <cell r="E464" t="str">
            <v>オオクボ</v>
          </cell>
          <cell r="F464" t="str">
            <v>タケシ</v>
          </cell>
          <cell r="G464" t="str">
            <v>OKUBO</v>
          </cell>
          <cell r="H464" t="str">
            <v>TAKESHI</v>
          </cell>
          <cell r="I464">
            <v>22045</v>
          </cell>
          <cell r="J464" t="str">
            <v>男性</v>
          </cell>
          <cell r="K464" t="str">
            <v>ユーレルクラブ</v>
          </cell>
        </row>
        <row r="465">
          <cell r="A465">
            <v>848837</v>
          </cell>
          <cell r="B465">
            <v>848837</v>
          </cell>
          <cell r="C465" t="str">
            <v>山口</v>
          </cell>
          <cell r="D465" t="str">
            <v>正行</v>
          </cell>
          <cell r="E465" t="str">
            <v>ヤマグチ</v>
          </cell>
          <cell r="F465" t="str">
            <v>マサユキ</v>
          </cell>
          <cell r="G465" t="str">
            <v>YAMAGUCHI</v>
          </cell>
          <cell r="H465" t="str">
            <v>MASAYUKI</v>
          </cell>
          <cell r="I465">
            <v>24301</v>
          </cell>
          <cell r="J465" t="str">
            <v>男性</v>
          </cell>
          <cell r="K465" t="str">
            <v>アマチュアスキークラブ</v>
          </cell>
        </row>
        <row r="466">
          <cell r="A466">
            <v>870331</v>
          </cell>
          <cell r="B466">
            <v>870331</v>
          </cell>
          <cell r="C466" t="str">
            <v>山下</v>
          </cell>
          <cell r="D466" t="str">
            <v>義弘</v>
          </cell>
          <cell r="E466" t="str">
            <v>ヤマシタ</v>
          </cell>
          <cell r="F466" t="str">
            <v>ヨシヒロ</v>
          </cell>
          <cell r="G466" t="str">
            <v>YAMASHITA</v>
          </cell>
          <cell r="H466" t="str">
            <v>YOSHIHIRO</v>
          </cell>
          <cell r="I466">
            <v>26140</v>
          </cell>
          <cell r="J466" t="str">
            <v>男性</v>
          </cell>
          <cell r="K466" t="str">
            <v>ラ・ネージュ</v>
          </cell>
        </row>
        <row r="467">
          <cell r="A467">
            <v>871208</v>
          </cell>
          <cell r="B467">
            <v>871208</v>
          </cell>
          <cell r="C467" t="str">
            <v>小林</v>
          </cell>
          <cell r="D467" t="str">
            <v>浩太郎</v>
          </cell>
          <cell r="E467" t="str">
            <v>コバヤシ</v>
          </cell>
          <cell r="F467" t="str">
            <v>コウタロウ</v>
          </cell>
          <cell r="G467" t="str">
            <v>KOBAYASHI</v>
          </cell>
          <cell r="H467" t="str">
            <v>KOUTAROU</v>
          </cell>
          <cell r="I467">
            <v>28103</v>
          </cell>
          <cell r="J467" t="str">
            <v>男性</v>
          </cell>
          <cell r="K467" t="str">
            <v>高槻市スキー連盟</v>
          </cell>
        </row>
        <row r="468">
          <cell r="A468">
            <v>871747</v>
          </cell>
          <cell r="B468">
            <v>871747</v>
          </cell>
          <cell r="C468" t="str">
            <v>宇根岡</v>
          </cell>
          <cell r="D468" t="str">
            <v>昌代</v>
          </cell>
          <cell r="E468" t="str">
            <v>ウネオカ</v>
          </cell>
          <cell r="F468" t="str">
            <v>マサヨ</v>
          </cell>
          <cell r="G468" t="str">
            <v>UNEOKA</v>
          </cell>
          <cell r="H468" t="str">
            <v>MASAYO</v>
          </cell>
          <cell r="I468">
            <v>29708</v>
          </cell>
          <cell r="J468" t="str">
            <v>女性</v>
          </cell>
          <cell r="K468" t="str">
            <v>Ｋ’ｓ</v>
          </cell>
        </row>
        <row r="469">
          <cell r="A469">
            <v>871914</v>
          </cell>
          <cell r="B469">
            <v>871914</v>
          </cell>
          <cell r="C469" t="str">
            <v>永江</v>
          </cell>
          <cell r="D469" t="str">
            <v>哲也</v>
          </cell>
          <cell r="E469" t="str">
            <v>ナガエ</v>
          </cell>
          <cell r="F469" t="str">
            <v>テツヤ</v>
          </cell>
          <cell r="G469" t="str">
            <v>NAGAE</v>
          </cell>
          <cell r="H469" t="str">
            <v>TETSUYA</v>
          </cell>
          <cell r="I469">
            <v>23327</v>
          </cell>
          <cell r="J469" t="str">
            <v>男性</v>
          </cell>
          <cell r="K469" t="str">
            <v>大阪市学校体育会スキー部</v>
          </cell>
        </row>
        <row r="470">
          <cell r="A470">
            <v>871949</v>
          </cell>
          <cell r="B470">
            <v>871949</v>
          </cell>
          <cell r="C470" t="str">
            <v>太田</v>
          </cell>
          <cell r="D470" t="str">
            <v>泰裕</v>
          </cell>
          <cell r="E470" t="str">
            <v>オオタ</v>
          </cell>
          <cell r="F470" t="str">
            <v>ヤスヒロ</v>
          </cell>
          <cell r="G470" t="str">
            <v>OTA</v>
          </cell>
          <cell r="H470" t="str">
            <v>YASUHIRO</v>
          </cell>
          <cell r="I470">
            <v>28717</v>
          </cell>
          <cell r="J470" t="str">
            <v>男性</v>
          </cell>
          <cell r="K470" t="str">
            <v>タナベスポーツスキークラブ</v>
          </cell>
        </row>
        <row r="471">
          <cell r="A471">
            <v>871958</v>
          </cell>
          <cell r="B471">
            <v>871958</v>
          </cell>
          <cell r="C471" t="str">
            <v>三木</v>
          </cell>
          <cell r="D471" t="str">
            <v>清平</v>
          </cell>
          <cell r="E471" t="str">
            <v>ミキ</v>
          </cell>
          <cell r="F471" t="str">
            <v>セイヘイ</v>
          </cell>
          <cell r="G471" t="str">
            <v>MIKI</v>
          </cell>
          <cell r="H471" t="str">
            <v>SEIHEI</v>
          </cell>
          <cell r="I471">
            <v>21291</v>
          </cell>
          <cell r="J471" t="str">
            <v>男性</v>
          </cell>
          <cell r="K471" t="str">
            <v>西大阪スキークラブ</v>
          </cell>
        </row>
        <row r="472">
          <cell r="A472">
            <v>871960</v>
          </cell>
          <cell r="B472">
            <v>871960</v>
          </cell>
          <cell r="C472" t="str">
            <v>小路</v>
          </cell>
          <cell r="D472" t="str">
            <v>敏之</v>
          </cell>
          <cell r="E472" t="str">
            <v>ショウジ</v>
          </cell>
          <cell r="F472" t="str">
            <v>トシユキ</v>
          </cell>
          <cell r="G472" t="str">
            <v>SHOJI</v>
          </cell>
          <cell r="H472" t="str">
            <v>TOSHIYUKI</v>
          </cell>
          <cell r="I472">
            <v>21694</v>
          </cell>
          <cell r="J472" t="str">
            <v>男性</v>
          </cell>
          <cell r="K472" t="str">
            <v>西大阪スキークラブ</v>
          </cell>
        </row>
        <row r="473">
          <cell r="A473">
            <v>871964</v>
          </cell>
          <cell r="B473">
            <v>871964</v>
          </cell>
          <cell r="C473" t="str">
            <v>柿迫</v>
          </cell>
          <cell r="D473" t="str">
            <v>晴子</v>
          </cell>
          <cell r="E473" t="str">
            <v>カキサコ</v>
          </cell>
          <cell r="F473" t="str">
            <v>ハルコ</v>
          </cell>
          <cell r="G473" t="str">
            <v>KAKISAKO</v>
          </cell>
          <cell r="H473" t="str">
            <v>HARUKO</v>
          </cell>
          <cell r="I473">
            <v>22007</v>
          </cell>
          <cell r="J473" t="str">
            <v>女性</v>
          </cell>
          <cell r="K473" t="str">
            <v>西大阪スキークラブ</v>
          </cell>
        </row>
        <row r="474">
          <cell r="A474">
            <v>871965</v>
          </cell>
          <cell r="B474">
            <v>871965</v>
          </cell>
          <cell r="C474" t="str">
            <v>濱田</v>
          </cell>
          <cell r="D474" t="str">
            <v>智之</v>
          </cell>
          <cell r="E474" t="str">
            <v>ハマダ</v>
          </cell>
          <cell r="F474" t="str">
            <v>トモユキ</v>
          </cell>
          <cell r="G474" t="str">
            <v>HAMADA</v>
          </cell>
          <cell r="H474" t="str">
            <v>TOMOYUKI</v>
          </cell>
          <cell r="I474">
            <v>22730</v>
          </cell>
          <cell r="J474" t="str">
            <v>男性</v>
          </cell>
          <cell r="K474" t="str">
            <v>西大阪スキークラブ</v>
          </cell>
        </row>
        <row r="475">
          <cell r="A475">
            <v>871966</v>
          </cell>
          <cell r="B475">
            <v>871966</v>
          </cell>
          <cell r="C475" t="str">
            <v>竹元</v>
          </cell>
          <cell r="D475" t="str">
            <v>光宏</v>
          </cell>
          <cell r="E475" t="str">
            <v>タケモト</v>
          </cell>
          <cell r="F475" t="str">
            <v>ミツヒロ</v>
          </cell>
          <cell r="G475" t="str">
            <v>TAKEMOTO</v>
          </cell>
          <cell r="H475" t="str">
            <v>MITSUHIRO</v>
          </cell>
          <cell r="I475">
            <v>21514</v>
          </cell>
          <cell r="J475" t="str">
            <v>男性</v>
          </cell>
          <cell r="K475" t="str">
            <v>西大阪スキークラブ</v>
          </cell>
        </row>
        <row r="476">
          <cell r="A476">
            <v>872091</v>
          </cell>
          <cell r="B476">
            <v>872091</v>
          </cell>
          <cell r="C476" t="str">
            <v>林</v>
          </cell>
          <cell r="D476" t="str">
            <v>夏希</v>
          </cell>
          <cell r="E476" t="str">
            <v>ハヤシ</v>
          </cell>
          <cell r="F476" t="str">
            <v>ナツキ</v>
          </cell>
          <cell r="G476" t="str">
            <v>HAYASHI</v>
          </cell>
          <cell r="H476" t="str">
            <v>NATSUKI</v>
          </cell>
          <cell r="I476">
            <v>30905</v>
          </cell>
          <cell r="J476" t="str">
            <v>女性</v>
          </cell>
          <cell r="K476" t="str">
            <v>阪南スキークラブ</v>
          </cell>
        </row>
        <row r="477">
          <cell r="A477">
            <v>872201</v>
          </cell>
          <cell r="B477">
            <v>872201</v>
          </cell>
          <cell r="C477" t="str">
            <v>尾﨑</v>
          </cell>
          <cell r="D477" t="str">
            <v>啓介</v>
          </cell>
          <cell r="E477" t="str">
            <v>オザキ</v>
          </cell>
          <cell r="F477" t="str">
            <v>ケイスケ</v>
          </cell>
          <cell r="G477" t="str">
            <v>OZAKI</v>
          </cell>
          <cell r="H477" t="str">
            <v>KEISUKE</v>
          </cell>
          <cell r="I477">
            <v>31036</v>
          </cell>
          <cell r="J477" t="str">
            <v>男性</v>
          </cell>
          <cell r="K477" t="str">
            <v>大阪高等学校体育連盟スキー部　役員</v>
          </cell>
        </row>
        <row r="478">
          <cell r="A478">
            <v>876315</v>
          </cell>
          <cell r="B478">
            <v>876315</v>
          </cell>
          <cell r="C478" t="str">
            <v>奥村</v>
          </cell>
          <cell r="D478" t="str">
            <v>光隆</v>
          </cell>
          <cell r="E478" t="str">
            <v>オクムラ</v>
          </cell>
          <cell r="F478" t="str">
            <v>ミツタカ</v>
          </cell>
          <cell r="G478" t="str">
            <v>OKUMURA</v>
          </cell>
          <cell r="H478" t="str">
            <v>MITSUTAKA</v>
          </cell>
          <cell r="I478">
            <v>23849</v>
          </cell>
          <cell r="J478" t="str">
            <v>男性</v>
          </cell>
          <cell r="K478" t="str">
            <v>アマチュアスキークラブ</v>
          </cell>
        </row>
        <row r="479">
          <cell r="A479">
            <v>876317</v>
          </cell>
          <cell r="B479">
            <v>876317</v>
          </cell>
          <cell r="C479" t="str">
            <v>影山</v>
          </cell>
          <cell r="D479" t="str">
            <v>紀彦</v>
          </cell>
          <cell r="E479" t="str">
            <v>カゲヤマ</v>
          </cell>
          <cell r="F479" t="str">
            <v>ノリヒコ</v>
          </cell>
          <cell r="G479" t="str">
            <v>KAGEYAMA</v>
          </cell>
          <cell r="H479" t="str">
            <v>NORIHIKO</v>
          </cell>
          <cell r="I479">
            <v>26875</v>
          </cell>
          <cell r="J479" t="str">
            <v>男性</v>
          </cell>
          <cell r="K479" t="str">
            <v>アマチュアスキークラブ</v>
          </cell>
        </row>
        <row r="480">
          <cell r="A480">
            <v>876319</v>
          </cell>
          <cell r="B480">
            <v>876319</v>
          </cell>
          <cell r="C480" t="str">
            <v>中</v>
          </cell>
          <cell r="D480" t="str">
            <v>裕勝</v>
          </cell>
          <cell r="E480" t="str">
            <v>ナカ</v>
          </cell>
          <cell r="F480" t="str">
            <v>ヒロカツ</v>
          </cell>
          <cell r="G480" t="str">
            <v>NAKA</v>
          </cell>
          <cell r="H480" t="str">
            <v>HIROKATSU</v>
          </cell>
          <cell r="I480">
            <v>26193</v>
          </cell>
          <cell r="J480" t="str">
            <v>男性</v>
          </cell>
          <cell r="K480" t="str">
            <v>アマチュアスキークラブ</v>
          </cell>
        </row>
        <row r="481">
          <cell r="A481">
            <v>876325</v>
          </cell>
          <cell r="B481">
            <v>876325</v>
          </cell>
          <cell r="C481" t="str">
            <v>黒﨑</v>
          </cell>
          <cell r="D481" t="str">
            <v>徹</v>
          </cell>
          <cell r="E481" t="str">
            <v>クロサキ</v>
          </cell>
          <cell r="F481" t="str">
            <v>トオル</v>
          </cell>
          <cell r="G481" t="str">
            <v>KUROSAKI</v>
          </cell>
          <cell r="H481" t="str">
            <v>TORU</v>
          </cell>
          <cell r="I481">
            <v>26438</v>
          </cell>
          <cell r="J481" t="str">
            <v>男性</v>
          </cell>
          <cell r="K481" t="str">
            <v>ｶﾝｽﾗ ｽｷｰﾚｰｼﾝｸﾞ ｸﾗﾌﾞ</v>
          </cell>
        </row>
        <row r="482">
          <cell r="A482">
            <v>876348</v>
          </cell>
          <cell r="B482">
            <v>876348</v>
          </cell>
          <cell r="C482" t="str">
            <v>柳本</v>
          </cell>
          <cell r="D482" t="str">
            <v>吉治</v>
          </cell>
          <cell r="E482" t="str">
            <v>ヤナギモト</v>
          </cell>
          <cell r="F482" t="str">
            <v>ヨシハル</v>
          </cell>
          <cell r="G482" t="str">
            <v>YANAGIMOTO</v>
          </cell>
          <cell r="H482" t="str">
            <v>YOSHIHARU</v>
          </cell>
          <cell r="I482">
            <v>24587</v>
          </cell>
          <cell r="J482" t="str">
            <v>男性</v>
          </cell>
          <cell r="K482" t="str">
            <v>ローヤルスキークラブ</v>
          </cell>
        </row>
        <row r="483">
          <cell r="A483">
            <v>876349</v>
          </cell>
          <cell r="B483">
            <v>876349</v>
          </cell>
          <cell r="C483" t="str">
            <v>中田</v>
          </cell>
          <cell r="D483" t="str">
            <v>祥代</v>
          </cell>
          <cell r="E483" t="str">
            <v>ナカタ</v>
          </cell>
          <cell r="F483" t="str">
            <v>サチヨ</v>
          </cell>
          <cell r="G483" t="str">
            <v>NAKATA</v>
          </cell>
          <cell r="H483" t="str">
            <v>SACHIYO</v>
          </cell>
          <cell r="I483">
            <v>25356</v>
          </cell>
          <cell r="J483" t="str">
            <v>女性</v>
          </cell>
          <cell r="K483" t="str">
            <v>ローヤルスキークラブ</v>
          </cell>
        </row>
        <row r="484">
          <cell r="A484">
            <v>876379</v>
          </cell>
          <cell r="B484">
            <v>876379</v>
          </cell>
          <cell r="C484" t="str">
            <v>新居</v>
          </cell>
          <cell r="D484" t="str">
            <v>広子</v>
          </cell>
          <cell r="E484" t="str">
            <v>ニイ</v>
          </cell>
          <cell r="F484" t="str">
            <v>ヒロコ</v>
          </cell>
          <cell r="G484" t="str">
            <v>NII</v>
          </cell>
          <cell r="H484" t="str">
            <v>HIROKO</v>
          </cell>
          <cell r="I484">
            <v>27926</v>
          </cell>
          <cell r="J484" t="str">
            <v>女性</v>
          </cell>
          <cell r="K484" t="str">
            <v>雪山中央スキークラブ</v>
          </cell>
        </row>
        <row r="485">
          <cell r="A485">
            <v>876381</v>
          </cell>
          <cell r="B485">
            <v>876381</v>
          </cell>
          <cell r="C485" t="str">
            <v>吉岡</v>
          </cell>
          <cell r="D485" t="str">
            <v>康博</v>
          </cell>
          <cell r="E485" t="str">
            <v>ヨシオカ</v>
          </cell>
          <cell r="F485" t="str">
            <v>ヤスヒロ</v>
          </cell>
          <cell r="G485" t="str">
            <v>YOSHIOKA</v>
          </cell>
          <cell r="H485" t="str">
            <v>YASUHIRO</v>
          </cell>
          <cell r="I485">
            <v>26114</v>
          </cell>
          <cell r="J485" t="str">
            <v>男性</v>
          </cell>
          <cell r="K485" t="str">
            <v>カムピリオスキークラブ</v>
          </cell>
        </row>
        <row r="486">
          <cell r="A486">
            <v>876399</v>
          </cell>
          <cell r="B486">
            <v>876399</v>
          </cell>
          <cell r="C486" t="str">
            <v>唐見</v>
          </cell>
          <cell r="D486" t="str">
            <v>淳芳</v>
          </cell>
          <cell r="E486" t="str">
            <v>カラミ</v>
          </cell>
          <cell r="F486" t="str">
            <v>アツヨシ</v>
          </cell>
          <cell r="G486" t="str">
            <v>KARAMI</v>
          </cell>
          <cell r="H486" t="str">
            <v>ATSUYOSHI</v>
          </cell>
          <cell r="I486">
            <v>22662</v>
          </cell>
          <cell r="J486" t="str">
            <v>男性</v>
          </cell>
          <cell r="K486" t="str">
            <v>雪山中央スキークラブ</v>
          </cell>
        </row>
        <row r="487">
          <cell r="A487">
            <v>876406</v>
          </cell>
          <cell r="B487">
            <v>876406</v>
          </cell>
          <cell r="C487" t="str">
            <v>高段</v>
          </cell>
          <cell r="D487" t="str">
            <v>実佐子</v>
          </cell>
          <cell r="E487" t="str">
            <v>タカダン</v>
          </cell>
          <cell r="F487" t="str">
            <v>ミサコ</v>
          </cell>
          <cell r="G487" t="str">
            <v>TAKADAN</v>
          </cell>
          <cell r="H487" t="str">
            <v>MISAKO</v>
          </cell>
          <cell r="I487">
            <v>27677</v>
          </cell>
          <cell r="J487" t="str">
            <v>女性</v>
          </cell>
          <cell r="K487" t="str">
            <v>高槻市スキー連盟</v>
          </cell>
        </row>
        <row r="488">
          <cell r="A488">
            <v>876435</v>
          </cell>
          <cell r="B488">
            <v>876435</v>
          </cell>
          <cell r="C488" t="str">
            <v>大森</v>
          </cell>
          <cell r="D488" t="str">
            <v>健志</v>
          </cell>
          <cell r="E488" t="str">
            <v>オオモリ</v>
          </cell>
          <cell r="F488" t="str">
            <v>タケシ</v>
          </cell>
          <cell r="G488" t="str">
            <v>OMORI</v>
          </cell>
          <cell r="H488" t="str">
            <v>TAKESHI</v>
          </cell>
          <cell r="I488">
            <v>23427</v>
          </cell>
          <cell r="J488" t="str">
            <v>男性</v>
          </cell>
          <cell r="K488" t="str">
            <v>カムピリオスキークラブ</v>
          </cell>
        </row>
        <row r="489">
          <cell r="A489">
            <v>876437</v>
          </cell>
          <cell r="B489">
            <v>876437</v>
          </cell>
          <cell r="C489" t="str">
            <v>河野</v>
          </cell>
          <cell r="D489" t="str">
            <v>静人</v>
          </cell>
          <cell r="E489" t="str">
            <v>コウノ</v>
          </cell>
          <cell r="F489" t="str">
            <v>シズヒト</v>
          </cell>
          <cell r="G489" t="str">
            <v>KOUNO</v>
          </cell>
          <cell r="H489" t="str">
            <v>SHIZUHITO</v>
          </cell>
          <cell r="I489">
            <v>23768</v>
          </cell>
          <cell r="J489" t="str">
            <v>男性</v>
          </cell>
          <cell r="K489" t="str">
            <v>大阪市役所スキークラブ</v>
          </cell>
        </row>
        <row r="490">
          <cell r="A490">
            <v>876441</v>
          </cell>
          <cell r="B490">
            <v>876441</v>
          </cell>
          <cell r="C490" t="str">
            <v>鈴木</v>
          </cell>
          <cell r="D490" t="str">
            <v>直子</v>
          </cell>
          <cell r="E490" t="str">
            <v>スズキ</v>
          </cell>
          <cell r="F490" t="str">
            <v>ナオコ</v>
          </cell>
          <cell r="G490" t="str">
            <v>SUZUKI</v>
          </cell>
          <cell r="H490" t="str">
            <v>NAOKO</v>
          </cell>
          <cell r="I490">
            <v>26258</v>
          </cell>
          <cell r="J490" t="str">
            <v>女性</v>
          </cell>
          <cell r="K490" t="str">
            <v>SAN'sスキークラブ</v>
          </cell>
        </row>
        <row r="491">
          <cell r="A491">
            <v>876443</v>
          </cell>
          <cell r="B491">
            <v>876443</v>
          </cell>
          <cell r="C491" t="str">
            <v>上原</v>
          </cell>
          <cell r="D491" t="str">
            <v>啓史</v>
          </cell>
          <cell r="E491" t="str">
            <v>ウエハラ</v>
          </cell>
          <cell r="F491" t="str">
            <v>ヒロフミ</v>
          </cell>
          <cell r="G491" t="str">
            <v>UEHARA</v>
          </cell>
          <cell r="H491" t="str">
            <v>HIROFUMI</v>
          </cell>
          <cell r="I491">
            <v>24669</v>
          </cell>
          <cell r="J491" t="str">
            <v>男性</v>
          </cell>
          <cell r="K491" t="str">
            <v>寝屋川市スキー協会</v>
          </cell>
        </row>
        <row r="492">
          <cell r="A492">
            <v>876468</v>
          </cell>
          <cell r="B492">
            <v>876468</v>
          </cell>
          <cell r="C492" t="str">
            <v>宮辻</v>
          </cell>
          <cell r="D492" t="str">
            <v>和貴</v>
          </cell>
          <cell r="E492" t="str">
            <v>ミヤツジ</v>
          </cell>
          <cell r="F492" t="str">
            <v>カズキ</v>
          </cell>
          <cell r="G492" t="str">
            <v>MIYATSUJI</v>
          </cell>
          <cell r="H492" t="str">
            <v>KAZUKI</v>
          </cell>
          <cell r="I492">
            <v>29651</v>
          </cell>
          <cell r="J492" t="str">
            <v>男性</v>
          </cell>
          <cell r="K492" t="str">
            <v>大阪体育大学スキークラブ</v>
          </cell>
        </row>
        <row r="493">
          <cell r="A493">
            <v>876478</v>
          </cell>
          <cell r="B493">
            <v>876478</v>
          </cell>
          <cell r="C493" t="str">
            <v>小倉</v>
          </cell>
          <cell r="D493" t="str">
            <v>弘吏</v>
          </cell>
          <cell r="E493" t="str">
            <v>オグラ</v>
          </cell>
          <cell r="F493" t="str">
            <v>ヒロシ</v>
          </cell>
          <cell r="G493" t="str">
            <v>OGURA</v>
          </cell>
          <cell r="H493" t="str">
            <v>HIROSHI</v>
          </cell>
          <cell r="I493">
            <v>23826</v>
          </cell>
          <cell r="J493" t="str">
            <v>男性</v>
          </cell>
          <cell r="K493" t="str">
            <v>ＷＩＮＧ</v>
          </cell>
        </row>
        <row r="494">
          <cell r="A494">
            <v>876486</v>
          </cell>
          <cell r="B494">
            <v>876486</v>
          </cell>
          <cell r="C494" t="str">
            <v>仲川</v>
          </cell>
          <cell r="D494" t="str">
            <v>太悦</v>
          </cell>
          <cell r="E494" t="str">
            <v>ナカガワ</v>
          </cell>
          <cell r="F494" t="str">
            <v>モトヨシ</v>
          </cell>
          <cell r="G494" t="str">
            <v>NAKAGAWA</v>
          </cell>
          <cell r="H494" t="str">
            <v>MOTOYOSHI</v>
          </cell>
          <cell r="I494">
            <v>20348</v>
          </cell>
          <cell r="J494" t="str">
            <v>男性</v>
          </cell>
          <cell r="K494" t="str">
            <v>野うさぎスキークラブ</v>
          </cell>
        </row>
        <row r="495">
          <cell r="A495">
            <v>876489</v>
          </cell>
          <cell r="B495">
            <v>876489</v>
          </cell>
          <cell r="C495" t="str">
            <v>向井</v>
          </cell>
          <cell r="D495" t="str">
            <v>淳</v>
          </cell>
          <cell r="E495" t="str">
            <v>ムカイ</v>
          </cell>
          <cell r="F495" t="str">
            <v>アツシ</v>
          </cell>
          <cell r="G495" t="str">
            <v>MUKAI</v>
          </cell>
          <cell r="H495" t="str">
            <v>ATUSHI</v>
          </cell>
          <cell r="I495">
            <v>23987</v>
          </cell>
          <cell r="J495" t="str">
            <v>男性</v>
          </cell>
          <cell r="K495" t="str">
            <v>野うさぎスキークラブ</v>
          </cell>
        </row>
        <row r="496">
          <cell r="A496">
            <v>876491</v>
          </cell>
          <cell r="B496">
            <v>876491</v>
          </cell>
          <cell r="C496" t="str">
            <v>大城</v>
          </cell>
          <cell r="D496" t="str">
            <v>浩二</v>
          </cell>
          <cell r="E496" t="str">
            <v>オオシロ</v>
          </cell>
          <cell r="F496" t="str">
            <v>コウジ</v>
          </cell>
          <cell r="G496" t="str">
            <v>OSHIRO</v>
          </cell>
          <cell r="H496" t="str">
            <v>KOJI</v>
          </cell>
          <cell r="I496">
            <v>25909</v>
          </cell>
          <cell r="J496" t="str">
            <v>男性</v>
          </cell>
          <cell r="K496" t="str">
            <v>野うさぎスキークラブ</v>
          </cell>
        </row>
        <row r="497">
          <cell r="A497">
            <v>876548</v>
          </cell>
          <cell r="B497">
            <v>876548</v>
          </cell>
          <cell r="C497" t="str">
            <v>岡島</v>
          </cell>
          <cell r="D497" t="str">
            <v>弘</v>
          </cell>
          <cell r="E497" t="str">
            <v>オカジマ</v>
          </cell>
          <cell r="F497" t="str">
            <v>ヒロシ</v>
          </cell>
          <cell r="G497" t="str">
            <v>OKAJIMA</v>
          </cell>
          <cell r="H497" t="str">
            <v>HIROSHI</v>
          </cell>
          <cell r="I497">
            <v>29425</v>
          </cell>
          <cell r="J497" t="str">
            <v>男性</v>
          </cell>
          <cell r="K497" t="str">
            <v>ＣＥＳ ＳＫＩ ＣＬＵＢ</v>
          </cell>
        </row>
        <row r="498">
          <cell r="A498">
            <v>876645</v>
          </cell>
          <cell r="B498">
            <v>876645</v>
          </cell>
          <cell r="C498" t="str">
            <v>島居</v>
          </cell>
          <cell r="D498" t="str">
            <v>祥一</v>
          </cell>
          <cell r="E498" t="str">
            <v>シマイ</v>
          </cell>
          <cell r="F498" t="str">
            <v>ショウイチ</v>
          </cell>
          <cell r="G498" t="str">
            <v>SHIMAI</v>
          </cell>
          <cell r="H498" t="str">
            <v>SHOICHI</v>
          </cell>
          <cell r="I498">
            <v>24072</v>
          </cell>
          <cell r="J498" t="str">
            <v>男性</v>
          </cell>
          <cell r="K498" t="str">
            <v>スノーパルスキークラブ</v>
          </cell>
        </row>
        <row r="499">
          <cell r="A499">
            <v>876752</v>
          </cell>
          <cell r="B499">
            <v>876752</v>
          </cell>
          <cell r="C499" t="str">
            <v>吉村</v>
          </cell>
          <cell r="D499" t="str">
            <v>寛吏</v>
          </cell>
          <cell r="E499" t="str">
            <v>ヨシムラ</v>
          </cell>
          <cell r="F499" t="str">
            <v>ヒロシ</v>
          </cell>
          <cell r="G499" t="str">
            <v>YOSHIMURA</v>
          </cell>
          <cell r="H499" t="str">
            <v>HIROSHI</v>
          </cell>
          <cell r="I499">
            <v>24668</v>
          </cell>
          <cell r="J499" t="str">
            <v>男性</v>
          </cell>
          <cell r="K499" t="str">
            <v>大阪ろうあスキークラブ</v>
          </cell>
        </row>
        <row r="500">
          <cell r="A500">
            <v>876753</v>
          </cell>
          <cell r="B500">
            <v>876753</v>
          </cell>
          <cell r="C500" t="str">
            <v>幸田</v>
          </cell>
          <cell r="D500" t="str">
            <v>卓巳</v>
          </cell>
          <cell r="E500" t="str">
            <v>コウダ</v>
          </cell>
          <cell r="F500" t="str">
            <v>タクミ</v>
          </cell>
          <cell r="G500" t="str">
            <v>KODA</v>
          </cell>
          <cell r="H500" t="str">
            <v>TAKUMI</v>
          </cell>
          <cell r="I500">
            <v>28107</v>
          </cell>
          <cell r="J500" t="str">
            <v>男性</v>
          </cell>
          <cell r="K500" t="str">
            <v>大阪ろうあスキークラブ</v>
          </cell>
        </row>
        <row r="501">
          <cell r="A501">
            <v>880739</v>
          </cell>
          <cell r="B501">
            <v>880739</v>
          </cell>
          <cell r="C501" t="str">
            <v>大林</v>
          </cell>
          <cell r="D501" t="str">
            <v>千沙</v>
          </cell>
          <cell r="E501" t="str">
            <v>オオバヤシ</v>
          </cell>
          <cell r="F501" t="str">
            <v>チサ</v>
          </cell>
          <cell r="G501" t="str">
            <v>OBAYASHI</v>
          </cell>
          <cell r="H501" t="str">
            <v>CHISA</v>
          </cell>
          <cell r="I501">
            <v>31043</v>
          </cell>
          <cell r="J501" t="str">
            <v>女性</v>
          </cell>
          <cell r="K501" t="str">
            <v>マズシャス　ジャパン</v>
          </cell>
        </row>
        <row r="502">
          <cell r="A502">
            <v>882603</v>
          </cell>
          <cell r="B502">
            <v>882603</v>
          </cell>
          <cell r="C502" t="str">
            <v>飯田</v>
          </cell>
          <cell r="D502" t="str">
            <v>彩美</v>
          </cell>
          <cell r="E502" t="str">
            <v>イイダ</v>
          </cell>
          <cell r="F502" t="str">
            <v>アヤミ</v>
          </cell>
          <cell r="G502" t="str">
            <v>IIDA</v>
          </cell>
          <cell r="H502" t="str">
            <v>AYAMI</v>
          </cell>
          <cell r="I502">
            <v>27408</v>
          </cell>
          <cell r="J502" t="str">
            <v>女性</v>
          </cell>
          <cell r="K502" t="str">
            <v>雪山中央スキークラブ</v>
          </cell>
        </row>
        <row r="503">
          <cell r="A503">
            <v>882607</v>
          </cell>
          <cell r="B503">
            <v>882607</v>
          </cell>
          <cell r="C503" t="str">
            <v>大谷</v>
          </cell>
          <cell r="D503" t="str">
            <v>博人</v>
          </cell>
          <cell r="E503" t="str">
            <v>オオタニ</v>
          </cell>
          <cell r="F503" t="str">
            <v>ヒロト</v>
          </cell>
          <cell r="G503" t="str">
            <v>OTANI</v>
          </cell>
          <cell r="H503" t="str">
            <v>HIROTO</v>
          </cell>
          <cell r="I503">
            <v>27531</v>
          </cell>
          <cell r="J503" t="str">
            <v>男性</v>
          </cell>
          <cell r="K503" t="str">
            <v>雪山中央スキークラブ</v>
          </cell>
        </row>
        <row r="504">
          <cell r="A504">
            <v>882665</v>
          </cell>
          <cell r="B504">
            <v>882665</v>
          </cell>
          <cell r="C504" t="str">
            <v>村田</v>
          </cell>
          <cell r="D504" t="str">
            <v>裕子</v>
          </cell>
          <cell r="E504" t="str">
            <v>ムラタ</v>
          </cell>
          <cell r="F504" t="str">
            <v>ヒロコ</v>
          </cell>
          <cell r="G504" t="str">
            <v>MURATA</v>
          </cell>
          <cell r="H504" t="str">
            <v>HIROKO</v>
          </cell>
          <cell r="I504">
            <v>27587</v>
          </cell>
          <cell r="J504" t="str">
            <v>女性</v>
          </cell>
          <cell r="K504" t="str">
            <v>吹田市スキー連盟</v>
          </cell>
        </row>
        <row r="505">
          <cell r="A505">
            <v>882674</v>
          </cell>
          <cell r="B505">
            <v>882674</v>
          </cell>
          <cell r="C505" t="str">
            <v>松田</v>
          </cell>
          <cell r="D505" t="str">
            <v>精久</v>
          </cell>
          <cell r="E505" t="str">
            <v>マツダ</v>
          </cell>
          <cell r="F505" t="str">
            <v>キヨヒサ</v>
          </cell>
          <cell r="G505" t="str">
            <v>MATSUDA</v>
          </cell>
          <cell r="H505" t="str">
            <v>KIYOHISA</v>
          </cell>
          <cell r="I505">
            <v>22085</v>
          </cell>
          <cell r="J505" t="str">
            <v>男性</v>
          </cell>
          <cell r="K505" t="str">
            <v>松原市スキークラブ</v>
          </cell>
        </row>
        <row r="506">
          <cell r="A506">
            <v>883579</v>
          </cell>
          <cell r="B506">
            <v>883579</v>
          </cell>
          <cell r="C506" t="str">
            <v>渡邉</v>
          </cell>
          <cell r="D506" t="str">
            <v>幸彦</v>
          </cell>
          <cell r="E506" t="str">
            <v>ワタナベ</v>
          </cell>
          <cell r="F506" t="str">
            <v>ユキヒコ</v>
          </cell>
          <cell r="G506" t="str">
            <v>WATANABE</v>
          </cell>
          <cell r="H506" t="str">
            <v>YUKIHIKO</v>
          </cell>
          <cell r="I506">
            <v>23707</v>
          </cell>
          <cell r="J506" t="str">
            <v>男性</v>
          </cell>
          <cell r="K506" t="str">
            <v>貝塚市スキークラブ</v>
          </cell>
        </row>
        <row r="507">
          <cell r="A507">
            <v>883650</v>
          </cell>
          <cell r="B507">
            <v>883650</v>
          </cell>
          <cell r="C507" t="str">
            <v>小山</v>
          </cell>
          <cell r="D507" t="str">
            <v>政俊</v>
          </cell>
          <cell r="E507" t="str">
            <v>コヤマ</v>
          </cell>
          <cell r="F507" t="str">
            <v>マサトシ</v>
          </cell>
          <cell r="G507" t="str">
            <v>KOYAMA</v>
          </cell>
          <cell r="H507" t="str">
            <v>MASATOSHI</v>
          </cell>
          <cell r="I507">
            <v>29969</v>
          </cell>
          <cell r="J507" t="str">
            <v>男性</v>
          </cell>
          <cell r="K507" t="str">
            <v>河内長野スキーヤーズクラブ</v>
          </cell>
        </row>
        <row r="508">
          <cell r="A508">
            <v>883663</v>
          </cell>
          <cell r="B508">
            <v>883663</v>
          </cell>
          <cell r="C508" t="str">
            <v>新宮</v>
          </cell>
          <cell r="D508" t="str">
            <v>弘彦</v>
          </cell>
          <cell r="E508" t="str">
            <v>シングウ</v>
          </cell>
          <cell r="F508" t="str">
            <v>ヒロヒコ</v>
          </cell>
          <cell r="G508" t="str">
            <v>SHINGU</v>
          </cell>
          <cell r="H508" t="str">
            <v>HIROHIKO</v>
          </cell>
          <cell r="I508">
            <v>25711</v>
          </cell>
          <cell r="J508" t="str">
            <v>男性</v>
          </cell>
          <cell r="K508" t="str">
            <v>スノーパルスキークラブ</v>
          </cell>
        </row>
        <row r="509">
          <cell r="A509">
            <v>885077</v>
          </cell>
          <cell r="B509">
            <v>885077</v>
          </cell>
          <cell r="C509" t="str">
            <v>村上</v>
          </cell>
          <cell r="D509" t="str">
            <v>和男</v>
          </cell>
          <cell r="E509" t="str">
            <v>ムラカミ</v>
          </cell>
          <cell r="F509" t="str">
            <v>カズオ</v>
          </cell>
          <cell r="G509" t="str">
            <v>MURAKAMI</v>
          </cell>
          <cell r="H509" t="str">
            <v>KAZUO</v>
          </cell>
          <cell r="I509">
            <v>17863</v>
          </cell>
          <cell r="J509" t="str">
            <v>男性</v>
          </cell>
          <cell r="K509" t="str">
            <v>箕面自由学園高校</v>
          </cell>
        </row>
        <row r="510">
          <cell r="A510">
            <v>885412</v>
          </cell>
          <cell r="B510">
            <v>885412</v>
          </cell>
          <cell r="C510" t="str">
            <v>城</v>
          </cell>
          <cell r="D510" t="str">
            <v>勇太</v>
          </cell>
          <cell r="E510" t="str">
            <v>ジョウ</v>
          </cell>
          <cell r="F510" t="str">
            <v>ユウタ</v>
          </cell>
          <cell r="G510" t="str">
            <v>JO</v>
          </cell>
          <cell r="H510" t="str">
            <v>YUTA</v>
          </cell>
          <cell r="I510">
            <v>30289</v>
          </cell>
          <cell r="J510" t="str">
            <v>男性</v>
          </cell>
          <cell r="K510" t="str">
            <v>チーム　サンガリア</v>
          </cell>
        </row>
        <row r="511">
          <cell r="A511">
            <v>886937</v>
          </cell>
          <cell r="B511">
            <v>886937</v>
          </cell>
          <cell r="C511" t="str">
            <v>山田</v>
          </cell>
          <cell r="D511" t="str">
            <v>有時</v>
          </cell>
          <cell r="E511" t="str">
            <v>ヤマダ</v>
          </cell>
          <cell r="F511" t="str">
            <v>ユウジ</v>
          </cell>
          <cell r="G511" t="str">
            <v>YAMADA</v>
          </cell>
          <cell r="H511" t="str">
            <v>YUJI</v>
          </cell>
          <cell r="I511">
            <v>30272</v>
          </cell>
          <cell r="J511" t="str">
            <v>男性</v>
          </cell>
          <cell r="K511" t="str">
            <v>阪南スキークラブ</v>
          </cell>
        </row>
        <row r="512">
          <cell r="A512">
            <v>887205</v>
          </cell>
          <cell r="B512">
            <v>887205</v>
          </cell>
          <cell r="C512" t="str">
            <v>田島</v>
          </cell>
          <cell r="D512" t="str">
            <v>浩司</v>
          </cell>
          <cell r="E512" t="str">
            <v>タジマ</v>
          </cell>
          <cell r="F512" t="str">
            <v>コウジ</v>
          </cell>
          <cell r="G512" t="str">
            <v>TAJIMA</v>
          </cell>
          <cell r="H512" t="str">
            <v>KOJI</v>
          </cell>
          <cell r="I512">
            <v>23739</v>
          </cell>
          <cell r="J512" t="str">
            <v>男性</v>
          </cell>
          <cell r="K512" t="str">
            <v>吹田市スキー連盟</v>
          </cell>
        </row>
        <row r="513">
          <cell r="A513">
            <v>887346</v>
          </cell>
          <cell r="B513">
            <v>887346</v>
          </cell>
          <cell r="C513" t="str">
            <v>波多野</v>
          </cell>
          <cell r="D513" t="str">
            <v>致</v>
          </cell>
          <cell r="E513" t="str">
            <v>ハタノ</v>
          </cell>
          <cell r="F513" t="str">
            <v>イタル</v>
          </cell>
          <cell r="G513" t="str">
            <v>HATANO</v>
          </cell>
          <cell r="H513" t="str">
            <v>ITARU</v>
          </cell>
          <cell r="I513">
            <v>31254</v>
          </cell>
          <cell r="J513" t="str">
            <v>男性</v>
          </cell>
          <cell r="K513" t="str">
            <v>ｶﾝｽﾗ ｽｷｰﾚｰｼﾝｸﾞ ｸﾗﾌﾞ</v>
          </cell>
        </row>
        <row r="514">
          <cell r="A514">
            <v>888246</v>
          </cell>
          <cell r="B514">
            <v>888246</v>
          </cell>
          <cell r="C514" t="str">
            <v>森田</v>
          </cell>
          <cell r="D514" t="str">
            <v>光信</v>
          </cell>
          <cell r="E514" t="str">
            <v>モリタ</v>
          </cell>
          <cell r="F514" t="str">
            <v>ミツノブ</v>
          </cell>
          <cell r="G514" t="str">
            <v>MORITA</v>
          </cell>
          <cell r="H514" t="str">
            <v>MITSUNOBU</v>
          </cell>
          <cell r="I514">
            <v>16600</v>
          </cell>
          <cell r="J514" t="str">
            <v>男性</v>
          </cell>
          <cell r="K514" t="str">
            <v>大阪ゆきだるまころぼう会</v>
          </cell>
        </row>
        <row r="515">
          <cell r="A515">
            <v>888256</v>
          </cell>
          <cell r="B515">
            <v>888256</v>
          </cell>
          <cell r="C515" t="str">
            <v>竹延</v>
          </cell>
          <cell r="D515" t="str">
            <v>まり子</v>
          </cell>
          <cell r="E515" t="str">
            <v>タケノブ</v>
          </cell>
          <cell r="F515" t="str">
            <v>マリコ</v>
          </cell>
          <cell r="G515" t="str">
            <v>TAKENOBU</v>
          </cell>
          <cell r="H515" t="str">
            <v>MARIKO</v>
          </cell>
          <cell r="I515">
            <v>22190</v>
          </cell>
          <cell r="J515" t="str">
            <v>女性</v>
          </cell>
          <cell r="K515" t="str">
            <v>雪山中央スキークラブ</v>
          </cell>
        </row>
        <row r="516">
          <cell r="A516">
            <v>888286</v>
          </cell>
          <cell r="B516">
            <v>888286</v>
          </cell>
          <cell r="C516" t="str">
            <v>上村</v>
          </cell>
          <cell r="D516" t="str">
            <v>圭子</v>
          </cell>
          <cell r="E516" t="str">
            <v>ウエムラ</v>
          </cell>
          <cell r="F516" t="str">
            <v>ケイコ</v>
          </cell>
          <cell r="G516" t="str">
            <v>UEMURA</v>
          </cell>
          <cell r="H516" t="str">
            <v>KEIKO</v>
          </cell>
          <cell r="I516">
            <v>24785</v>
          </cell>
          <cell r="J516" t="str">
            <v>女性</v>
          </cell>
          <cell r="K516" t="str">
            <v>雪山中央スキークラブ</v>
          </cell>
        </row>
        <row r="517">
          <cell r="A517">
            <v>888287</v>
          </cell>
          <cell r="B517">
            <v>888287</v>
          </cell>
          <cell r="C517" t="str">
            <v>気賀澤</v>
          </cell>
          <cell r="D517" t="str">
            <v>亜友美</v>
          </cell>
          <cell r="E517" t="str">
            <v>キガサワ</v>
          </cell>
          <cell r="F517" t="str">
            <v>アユミ</v>
          </cell>
          <cell r="G517" t="str">
            <v>KIGASAWA</v>
          </cell>
          <cell r="H517" t="str">
            <v>AYUMI</v>
          </cell>
          <cell r="I517">
            <v>29087</v>
          </cell>
          <cell r="J517" t="str">
            <v>女性</v>
          </cell>
          <cell r="K517" t="str">
            <v>雪山中央スキークラブ</v>
          </cell>
        </row>
        <row r="518">
          <cell r="A518">
            <v>888288</v>
          </cell>
          <cell r="B518">
            <v>888288</v>
          </cell>
          <cell r="C518" t="str">
            <v>吉田</v>
          </cell>
          <cell r="D518" t="str">
            <v>信弘</v>
          </cell>
          <cell r="E518" t="str">
            <v>ヨシダ</v>
          </cell>
          <cell r="F518" t="str">
            <v>ノブヒロ</v>
          </cell>
          <cell r="G518" t="str">
            <v>YOSHIDA</v>
          </cell>
          <cell r="H518" t="str">
            <v>NOBUHIRO</v>
          </cell>
          <cell r="I518">
            <v>19459</v>
          </cell>
          <cell r="J518" t="str">
            <v>男性</v>
          </cell>
          <cell r="K518" t="str">
            <v>雪山中央スキークラブ</v>
          </cell>
        </row>
        <row r="519">
          <cell r="A519">
            <v>888304</v>
          </cell>
          <cell r="B519">
            <v>888304</v>
          </cell>
          <cell r="C519" t="str">
            <v>雪本</v>
          </cell>
          <cell r="D519" t="str">
            <v>大輔</v>
          </cell>
          <cell r="E519" t="str">
            <v>ユキモト</v>
          </cell>
          <cell r="F519" t="str">
            <v>ダイスケ</v>
          </cell>
          <cell r="G519" t="str">
            <v>YUKIMOTO</v>
          </cell>
          <cell r="H519" t="str">
            <v>DAISUKE</v>
          </cell>
          <cell r="I519">
            <v>27949</v>
          </cell>
          <cell r="J519" t="str">
            <v>男性</v>
          </cell>
          <cell r="K519" t="str">
            <v>Ｗ．Ｓ．Ｃ</v>
          </cell>
        </row>
        <row r="520">
          <cell r="A520">
            <v>888313</v>
          </cell>
          <cell r="B520">
            <v>888313</v>
          </cell>
          <cell r="C520" t="str">
            <v>木谷</v>
          </cell>
          <cell r="D520" t="str">
            <v>美紀</v>
          </cell>
          <cell r="E520" t="str">
            <v>キタニ</v>
          </cell>
          <cell r="F520" t="str">
            <v>ミキ</v>
          </cell>
          <cell r="G520" t="str">
            <v>KITANI</v>
          </cell>
          <cell r="H520" t="str">
            <v>MIKI</v>
          </cell>
          <cell r="I520">
            <v>22125</v>
          </cell>
          <cell r="J520" t="str">
            <v>女性</v>
          </cell>
          <cell r="K520" t="str">
            <v>阪南スキークラブ</v>
          </cell>
        </row>
        <row r="521">
          <cell r="A521">
            <v>888322</v>
          </cell>
          <cell r="B521">
            <v>888322</v>
          </cell>
          <cell r="C521" t="str">
            <v>石谷</v>
          </cell>
          <cell r="D521" t="str">
            <v>彰寿</v>
          </cell>
          <cell r="E521" t="str">
            <v>イシタニ</v>
          </cell>
          <cell r="F521" t="str">
            <v>アキヒサ</v>
          </cell>
          <cell r="G521" t="str">
            <v>ISHITANI</v>
          </cell>
          <cell r="H521" t="str">
            <v>AKIHISA</v>
          </cell>
          <cell r="I521">
            <v>25231</v>
          </cell>
          <cell r="J521" t="str">
            <v>男性</v>
          </cell>
          <cell r="K521" t="str">
            <v>バーミントスキークラブ</v>
          </cell>
        </row>
        <row r="522">
          <cell r="A522">
            <v>888336</v>
          </cell>
          <cell r="B522">
            <v>888336</v>
          </cell>
          <cell r="C522" t="str">
            <v>本間</v>
          </cell>
          <cell r="D522" t="str">
            <v>真</v>
          </cell>
          <cell r="E522" t="str">
            <v>ホンマ</v>
          </cell>
          <cell r="F522" t="str">
            <v>シン</v>
          </cell>
          <cell r="G522" t="str">
            <v>HOMMA</v>
          </cell>
          <cell r="H522" t="str">
            <v>SHIN</v>
          </cell>
          <cell r="I522">
            <v>26772</v>
          </cell>
          <cell r="J522" t="str">
            <v>男性</v>
          </cell>
          <cell r="K522" t="str">
            <v>日立造船桜稜会</v>
          </cell>
        </row>
        <row r="523">
          <cell r="A523">
            <v>888339</v>
          </cell>
          <cell r="B523">
            <v>888339</v>
          </cell>
          <cell r="C523" t="str">
            <v>田島</v>
          </cell>
          <cell r="D523" t="str">
            <v>正広</v>
          </cell>
          <cell r="E523" t="str">
            <v>タジマ</v>
          </cell>
          <cell r="F523" t="str">
            <v>マサヒロ</v>
          </cell>
          <cell r="G523" t="str">
            <v>TAIJIMA</v>
          </cell>
          <cell r="H523" t="str">
            <v>MASAHIRO</v>
          </cell>
          <cell r="I523">
            <v>23887</v>
          </cell>
          <cell r="J523" t="str">
            <v>男性</v>
          </cell>
          <cell r="K523" t="str">
            <v>エコースキークラブ</v>
          </cell>
        </row>
        <row r="524">
          <cell r="A524">
            <v>888345</v>
          </cell>
          <cell r="B524">
            <v>888345</v>
          </cell>
          <cell r="C524" t="str">
            <v>吉永</v>
          </cell>
          <cell r="D524" t="str">
            <v>雅士</v>
          </cell>
          <cell r="E524" t="str">
            <v>ヨシナガ</v>
          </cell>
          <cell r="F524" t="str">
            <v>マサシ</v>
          </cell>
          <cell r="G524" t="str">
            <v>YOSHINAGA</v>
          </cell>
          <cell r="H524" t="str">
            <v>MASASHI</v>
          </cell>
          <cell r="I524">
            <v>24119</v>
          </cell>
          <cell r="J524" t="str">
            <v>男性</v>
          </cell>
          <cell r="K524" t="str">
            <v>吹田市スキー連盟</v>
          </cell>
        </row>
        <row r="525">
          <cell r="A525">
            <v>888346</v>
          </cell>
          <cell r="B525">
            <v>888346</v>
          </cell>
          <cell r="C525" t="str">
            <v>花田</v>
          </cell>
          <cell r="D525" t="str">
            <v>輝忠</v>
          </cell>
          <cell r="E525" t="str">
            <v>ハナダ</v>
          </cell>
          <cell r="F525" t="str">
            <v>テルタダ</v>
          </cell>
          <cell r="G525" t="str">
            <v>HANADA</v>
          </cell>
          <cell r="H525" t="str">
            <v>TERUTADA</v>
          </cell>
          <cell r="I525">
            <v>24207</v>
          </cell>
          <cell r="J525" t="str">
            <v>男性</v>
          </cell>
          <cell r="K525" t="str">
            <v>ＧＡＮＺ ＧＯＵＴ スキークラブ</v>
          </cell>
        </row>
        <row r="526">
          <cell r="A526">
            <v>888350</v>
          </cell>
          <cell r="B526">
            <v>888350</v>
          </cell>
          <cell r="C526" t="str">
            <v>森下</v>
          </cell>
          <cell r="D526" t="str">
            <v>道之</v>
          </cell>
          <cell r="E526" t="str">
            <v>モリシタ</v>
          </cell>
          <cell r="F526" t="str">
            <v>ミチユキ</v>
          </cell>
          <cell r="G526" t="str">
            <v>MORISHITA</v>
          </cell>
          <cell r="H526" t="str">
            <v>MICHIYUKI</v>
          </cell>
          <cell r="I526">
            <v>24825</v>
          </cell>
          <cell r="J526" t="str">
            <v>男性</v>
          </cell>
          <cell r="K526" t="str">
            <v>あかとんぼスキークラブ</v>
          </cell>
        </row>
        <row r="527">
          <cell r="A527">
            <v>888360</v>
          </cell>
          <cell r="B527">
            <v>888360</v>
          </cell>
          <cell r="C527" t="str">
            <v>藤井</v>
          </cell>
          <cell r="D527" t="str">
            <v>康広</v>
          </cell>
          <cell r="E527" t="str">
            <v>フジイ</v>
          </cell>
          <cell r="F527" t="str">
            <v>ヤスヒロ</v>
          </cell>
          <cell r="G527" t="str">
            <v>FUJII</v>
          </cell>
          <cell r="H527" t="str">
            <v>YASUHIRO</v>
          </cell>
          <cell r="I527">
            <v>24254</v>
          </cell>
          <cell r="J527" t="str">
            <v>男性</v>
          </cell>
          <cell r="K527" t="str">
            <v>カムピリオスキークラブ</v>
          </cell>
        </row>
        <row r="528">
          <cell r="A528">
            <v>888363</v>
          </cell>
          <cell r="B528">
            <v>888363</v>
          </cell>
          <cell r="C528" t="str">
            <v>秋田</v>
          </cell>
          <cell r="D528" t="str">
            <v>泰宏</v>
          </cell>
          <cell r="E528" t="str">
            <v>アキタ</v>
          </cell>
          <cell r="F528" t="str">
            <v>ヤスヒロ</v>
          </cell>
          <cell r="G528" t="str">
            <v>AKITA</v>
          </cell>
          <cell r="H528" t="str">
            <v>YASUHIRO</v>
          </cell>
          <cell r="I528">
            <v>28245</v>
          </cell>
          <cell r="J528" t="str">
            <v>男性</v>
          </cell>
          <cell r="K528" t="str">
            <v>ＣＥＳ ＳＫＩ ＣＬＵＢ</v>
          </cell>
        </row>
        <row r="529">
          <cell r="A529">
            <v>888369</v>
          </cell>
          <cell r="B529">
            <v>888369</v>
          </cell>
          <cell r="C529" t="str">
            <v>西澤</v>
          </cell>
          <cell r="D529" t="str">
            <v>秀隆</v>
          </cell>
          <cell r="E529" t="str">
            <v>ニシザワ</v>
          </cell>
          <cell r="F529" t="str">
            <v>ヒデタカ</v>
          </cell>
          <cell r="G529" t="str">
            <v>NISHIZAWA</v>
          </cell>
          <cell r="H529" t="str">
            <v>HIDETAKA</v>
          </cell>
          <cell r="I529">
            <v>29306</v>
          </cell>
          <cell r="J529" t="str">
            <v>男性</v>
          </cell>
          <cell r="K529" t="str">
            <v>ＣＥＳ ＳＫＩ ＣＬＵＢ</v>
          </cell>
        </row>
        <row r="530">
          <cell r="A530">
            <v>888514</v>
          </cell>
          <cell r="B530">
            <v>888514</v>
          </cell>
          <cell r="C530" t="str">
            <v>有賀</v>
          </cell>
          <cell r="D530" t="str">
            <v>一博</v>
          </cell>
          <cell r="E530" t="str">
            <v>アルガ</v>
          </cell>
          <cell r="F530" t="str">
            <v>カズヒロ</v>
          </cell>
          <cell r="G530" t="str">
            <v>ARUGA</v>
          </cell>
          <cell r="H530" t="str">
            <v>KAZUHIRO</v>
          </cell>
          <cell r="I530">
            <v>27943</v>
          </cell>
          <cell r="J530" t="str">
            <v>男性</v>
          </cell>
          <cell r="K530" t="str">
            <v>Ｃｌｕｂ　ＡＳＰ</v>
          </cell>
        </row>
        <row r="531">
          <cell r="A531">
            <v>888541</v>
          </cell>
          <cell r="B531">
            <v>888541</v>
          </cell>
          <cell r="C531" t="str">
            <v>斉藤</v>
          </cell>
          <cell r="D531" t="str">
            <v>誠</v>
          </cell>
          <cell r="E531" t="str">
            <v>サイトウ</v>
          </cell>
          <cell r="F531" t="str">
            <v>マコト</v>
          </cell>
          <cell r="G531" t="str">
            <v>SAITO</v>
          </cell>
          <cell r="H531" t="str">
            <v>MAKOTO</v>
          </cell>
          <cell r="I531">
            <v>17723</v>
          </cell>
          <cell r="J531" t="str">
            <v>男性</v>
          </cell>
          <cell r="K531" t="str">
            <v>チーム３１１０</v>
          </cell>
        </row>
        <row r="532">
          <cell r="A532">
            <v>888550</v>
          </cell>
          <cell r="B532">
            <v>888550</v>
          </cell>
          <cell r="C532" t="str">
            <v>羽原</v>
          </cell>
          <cell r="D532" t="str">
            <v>めぐみ</v>
          </cell>
          <cell r="E532" t="str">
            <v>ハバラ</v>
          </cell>
          <cell r="F532" t="str">
            <v>メグミ</v>
          </cell>
          <cell r="G532" t="str">
            <v>HABARA</v>
          </cell>
          <cell r="H532" t="str">
            <v>MEGUMI</v>
          </cell>
          <cell r="I532">
            <v>26491</v>
          </cell>
          <cell r="J532" t="str">
            <v>女性</v>
          </cell>
          <cell r="K532" t="str">
            <v>富田林市スキー協会</v>
          </cell>
        </row>
        <row r="533">
          <cell r="A533">
            <v>888563</v>
          </cell>
          <cell r="B533">
            <v>888563</v>
          </cell>
          <cell r="C533" t="str">
            <v>奥崎</v>
          </cell>
          <cell r="D533" t="str">
            <v>学</v>
          </cell>
          <cell r="E533" t="str">
            <v>オクザキ</v>
          </cell>
          <cell r="F533" t="str">
            <v>マナブ</v>
          </cell>
          <cell r="G533" t="str">
            <v>OKUZAKI</v>
          </cell>
          <cell r="H533" t="str">
            <v>MANABU</v>
          </cell>
          <cell r="I533">
            <v>29787</v>
          </cell>
          <cell r="J533" t="str">
            <v>男性</v>
          </cell>
          <cell r="K533" t="str">
            <v>Ｋ’ｓ</v>
          </cell>
        </row>
        <row r="534">
          <cell r="A534">
            <v>888586</v>
          </cell>
          <cell r="B534">
            <v>888586</v>
          </cell>
          <cell r="C534" t="str">
            <v>前田</v>
          </cell>
          <cell r="D534" t="str">
            <v>寿子</v>
          </cell>
          <cell r="E534" t="str">
            <v>マエダ</v>
          </cell>
          <cell r="F534" t="str">
            <v>ヒサコ</v>
          </cell>
          <cell r="G534" t="str">
            <v>MAEDA</v>
          </cell>
          <cell r="H534" t="str">
            <v>HISAKO</v>
          </cell>
          <cell r="I534">
            <v>24812</v>
          </cell>
          <cell r="J534" t="str">
            <v>女性</v>
          </cell>
          <cell r="K534" t="str">
            <v>西大阪スキークラブ</v>
          </cell>
        </row>
        <row r="535">
          <cell r="A535">
            <v>888588</v>
          </cell>
          <cell r="B535">
            <v>888588</v>
          </cell>
          <cell r="C535" t="str">
            <v>後藤</v>
          </cell>
          <cell r="D535" t="str">
            <v>憲治</v>
          </cell>
          <cell r="E535" t="str">
            <v>ゴトウ</v>
          </cell>
          <cell r="F535" t="str">
            <v>ノリハル</v>
          </cell>
          <cell r="G535" t="str">
            <v>GOTOH</v>
          </cell>
          <cell r="H535" t="str">
            <v>NORIHARU</v>
          </cell>
          <cell r="I535">
            <v>24142</v>
          </cell>
          <cell r="J535" t="str">
            <v>男性</v>
          </cell>
          <cell r="K535" t="str">
            <v>チーム３１１０</v>
          </cell>
        </row>
        <row r="536">
          <cell r="A536">
            <v>888589</v>
          </cell>
          <cell r="B536">
            <v>888589</v>
          </cell>
          <cell r="C536" t="str">
            <v>林</v>
          </cell>
          <cell r="D536" t="str">
            <v>正紀</v>
          </cell>
          <cell r="E536" t="str">
            <v>ハヤシ</v>
          </cell>
          <cell r="F536" t="str">
            <v>マサノリ</v>
          </cell>
          <cell r="G536" t="str">
            <v>HAYASHI</v>
          </cell>
          <cell r="H536" t="str">
            <v>MASANORI</v>
          </cell>
          <cell r="I536">
            <v>27833</v>
          </cell>
          <cell r="J536" t="str">
            <v>男性</v>
          </cell>
          <cell r="K536" t="str">
            <v>チーム３１１０</v>
          </cell>
        </row>
        <row r="537">
          <cell r="A537">
            <v>890219</v>
          </cell>
          <cell r="B537">
            <v>890219</v>
          </cell>
          <cell r="C537" t="str">
            <v>目黒</v>
          </cell>
          <cell r="D537" t="str">
            <v>泰弘</v>
          </cell>
          <cell r="E537" t="str">
            <v>メグロ</v>
          </cell>
          <cell r="F537" t="str">
            <v>ヤスヒロ</v>
          </cell>
          <cell r="G537" t="str">
            <v>MEGURO</v>
          </cell>
          <cell r="H537" t="str">
            <v>YASUHIRO</v>
          </cell>
          <cell r="I537">
            <v>28773</v>
          </cell>
          <cell r="J537" t="str">
            <v>男性</v>
          </cell>
          <cell r="K537" t="str">
            <v>カムピリオスキークラブ</v>
          </cell>
        </row>
        <row r="538">
          <cell r="A538">
            <v>890606</v>
          </cell>
          <cell r="B538">
            <v>890606</v>
          </cell>
          <cell r="C538" t="str">
            <v>早崎</v>
          </cell>
          <cell r="D538" t="str">
            <v>美保</v>
          </cell>
          <cell r="E538" t="str">
            <v>ハヤサキ</v>
          </cell>
          <cell r="F538" t="str">
            <v>ミホ</v>
          </cell>
          <cell r="G538" t="str">
            <v>HAYASAKI</v>
          </cell>
          <cell r="H538" t="str">
            <v>MIHO</v>
          </cell>
          <cell r="I538">
            <v>24047</v>
          </cell>
          <cell r="J538" t="str">
            <v>女性</v>
          </cell>
          <cell r="K538" t="str">
            <v>ＯＳＡＫＡ　ＯＮＥ　ＰＵＲＰＯＳＥ</v>
          </cell>
        </row>
        <row r="539">
          <cell r="A539">
            <v>890613</v>
          </cell>
          <cell r="B539">
            <v>890613</v>
          </cell>
          <cell r="C539" t="str">
            <v>伊藤</v>
          </cell>
          <cell r="D539" t="str">
            <v>雅章</v>
          </cell>
          <cell r="E539" t="str">
            <v>イトウ</v>
          </cell>
          <cell r="F539" t="str">
            <v>マサアキ</v>
          </cell>
          <cell r="G539" t="str">
            <v>ITO</v>
          </cell>
          <cell r="H539" t="str">
            <v>MASAAKI</v>
          </cell>
          <cell r="I539">
            <v>25651</v>
          </cell>
          <cell r="J539" t="str">
            <v>男性</v>
          </cell>
          <cell r="K539" t="str">
            <v>ＴＥＡＭ　ＣＲＯＳＳ</v>
          </cell>
        </row>
        <row r="540">
          <cell r="A540">
            <v>890627</v>
          </cell>
          <cell r="B540">
            <v>890627</v>
          </cell>
          <cell r="C540" t="str">
            <v>岸</v>
          </cell>
          <cell r="D540" t="str">
            <v>久美子</v>
          </cell>
          <cell r="E540" t="str">
            <v>キシ</v>
          </cell>
          <cell r="F540" t="str">
            <v>クミコ</v>
          </cell>
          <cell r="G540" t="str">
            <v>KISHI</v>
          </cell>
          <cell r="H540" t="str">
            <v>KUMIKO</v>
          </cell>
          <cell r="I540">
            <v>27448</v>
          </cell>
          <cell r="J540" t="str">
            <v>女性</v>
          </cell>
          <cell r="K540" t="str">
            <v>若桜スキークラブ</v>
          </cell>
        </row>
        <row r="541">
          <cell r="A541">
            <v>894316</v>
          </cell>
          <cell r="B541">
            <v>894316</v>
          </cell>
          <cell r="C541" t="str">
            <v>中西</v>
          </cell>
          <cell r="D541" t="str">
            <v>宏実</v>
          </cell>
          <cell r="E541" t="str">
            <v>ナカニシ</v>
          </cell>
          <cell r="F541" t="str">
            <v>ヒロミ</v>
          </cell>
          <cell r="G541" t="str">
            <v>NAKANISHI</v>
          </cell>
          <cell r="H541" t="str">
            <v>HIROMI</v>
          </cell>
          <cell r="I541">
            <v>30218</v>
          </cell>
          <cell r="J541" t="str">
            <v>女性</v>
          </cell>
          <cell r="K541" t="str">
            <v>スパルタスキークラブ</v>
          </cell>
        </row>
        <row r="542">
          <cell r="A542">
            <v>895529</v>
          </cell>
          <cell r="B542">
            <v>895529</v>
          </cell>
          <cell r="C542" t="str">
            <v>辻</v>
          </cell>
          <cell r="D542" t="str">
            <v>恵理華</v>
          </cell>
          <cell r="E542" t="str">
            <v>ツジ</v>
          </cell>
          <cell r="F542" t="str">
            <v>エリカ</v>
          </cell>
          <cell r="G542" t="str">
            <v>TSUJI</v>
          </cell>
          <cell r="H542" t="str">
            <v>ERIKA</v>
          </cell>
          <cell r="I542">
            <v>32063</v>
          </cell>
          <cell r="J542" t="str">
            <v>女性</v>
          </cell>
          <cell r="K542" t="str">
            <v>ｶﾝｽﾗ ｽｷｰﾚｰｼﾝｸﾞ ｸﾗﾌﾞ</v>
          </cell>
        </row>
        <row r="543">
          <cell r="A543">
            <v>895547</v>
          </cell>
          <cell r="B543">
            <v>895547</v>
          </cell>
          <cell r="C543" t="str">
            <v>竹内</v>
          </cell>
          <cell r="D543" t="str">
            <v>邦久</v>
          </cell>
          <cell r="E543" t="str">
            <v>タケウチ</v>
          </cell>
          <cell r="F543" t="str">
            <v>クニヒサ</v>
          </cell>
          <cell r="G543" t="str">
            <v>TAKEUCHI</v>
          </cell>
          <cell r="H543" t="str">
            <v>KUNIHISA</v>
          </cell>
          <cell r="I543">
            <v>19142</v>
          </cell>
          <cell r="J543" t="str">
            <v>男性</v>
          </cell>
          <cell r="K543" t="str">
            <v>雪花菜</v>
          </cell>
        </row>
        <row r="544">
          <cell r="A544">
            <v>896250</v>
          </cell>
          <cell r="B544">
            <v>896250</v>
          </cell>
          <cell r="C544" t="str">
            <v>小林</v>
          </cell>
          <cell r="D544" t="str">
            <v>雅志</v>
          </cell>
          <cell r="E544" t="str">
            <v>コバヤシ</v>
          </cell>
          <cell r="F544" t="str">
            <v>マサシ</v>
          </cell>
          <cell r="G544" t="str">
            <v>KOBAYASHI</v>
          </cell>
          <cell r="H544" t="str">
            <v>MASASHI</v>
          </cell>
          <cell r="I544">
            <v>25190</v>
          </cell>
          <cell r="J544" t="str">
            <v>男性</v>
          </cell>
          <cell r="K544" t="str">
            <v>シールススキークラブ</v>
          </cell>
        </row>
        <row r="545">
          <cell r="A545">
            <v>896251</v>
          </cell>
          <cell r="B545">
            <v>896251</v>
          </cell>
          <cell r="C545" t="str">
            <v>木ノ本</v>
          </cell>
          <cell r="D545" t="str">
            <v>裕一</v>
          </cell>
          <cell r="E545" t="str">
            <v>キノモト</v>
          </cell>
          <cell r="F545" t="str">
            <v>ユウイチ</v>
          </cell>
          <cell r="G545" t="str">
            <v>KINOMOTO</v>
          </cell>
          <cell r="H545" t="str">
            <v>KOUICHI</v>
          </cell>
          <cell r="I545">
            <v>28195</v>
          </cell>
          <cell r="J545" t="str">
            <v>男性</v>
          </cell>
          <cell r="K545" t="str">
            <v>河内長野スキーヤーズクラブ</v>
          </cell>
        </row>
        <row r="546">
          <cell r="A546">
            <v>896880</v>
          </cell>
          <cell r="B546">
            <v>896880</v>
          </cell>
          <cell r="C546" t="str">
            <v>松下</v>
          </cell>
          <cell r="D546" t="str">
            <v>周平</v>
          </cell>
          <cell r="E546" t="str">
            <v>マツシタ</v>
          </cell>
          <cell r="F546" t="str">
            <v>シュウヘイ</v>
          </cell>
          <cell r="G546" t="str">
            <v>MATSUSHITA</v>
          </cell>
          <cell r="H546" t="str">
            <v>SHUHEI</v>
          </cell>
          <cell r="I546">
            <v>26157</v>
          </cell>
          <cell r="J546" t="str">
            <v>男性</v>
          </cell>
          <cell r="K546" t="str">
            <v>アマチュアスキークラブ</v>
          </cell>
        </row>
        <row r="547">
          <cell r="A547">
            <v>896884</v>
          </cell>
          <cell r="B547">
            <v>896884</v>
          </cell>
          <cell r="C547" t="str">
            <v>木村</v>
          </cell>
          <cell r="D547" t="str">
            <v>彰宏</v>
          </cell>
          <cell r="E547" t="str">
            <v>キムラ</v>
          </cell>
          <cell r="F547" t="str">
            <v>アキヒロ</v>
          </cell>
          <cell r="G547" t="str">
            <v>KIMURA</v>
          </cell>
          <cell r="H547" t="str">
            <v>AKIHIRO</v>
          </cell>
          <cell r="I547">
            <v>26345</v>
          </cell>
          <cell r="J547" t="str">
            <v>男性</v>
          </cell>
          <cell r="K547" t="str">
            <v>アマチュアスキークラブ</v>
          </cell>
        </row>
        <row r="548">
          <cell r="A548">
            <v>896895</v>
          </cell>
          <cell r="B548">
            <v>896895</v>
          </cell>
          <cell r="C548" t="str">
            <v>竹内</v>
          </cell>
          <cell r="D548" t="str">
            <v>勝治</v>
          </cell>
          <cell r="E548" t="str">
            <v>タケウチ</v>
          </cell>
          <cell r="F548" t="str">
            <v>カツジ</v>
          </cell>
          <cell r="G548" t="str">
            <v>TAKEUCHI</v>
          </cell>
          <cell r="H548" t="str">
            <v>KATSUJI</v>
          </cell>
          <cell r="I548">
            <v>24760</v>
          </cell>
          <cell r="J548" t="str">
            <v>男性</v>
          </cell>
          <cell r="K548" t="str">
            <v>貝塚市スキークラブ</v>
          </cell>
        </row>
        <row r="549">
          <cell r="A549">
            <v>896901</v>
          </cell>
          <cell r="B549">
            <v>896901</v>
          </cell>
          <cell r="C549" t="str">
            <v>小川</v>
          </cell>
          <cell r="D549" t="str">
            <v>伸太郎</v>
          </cell>
          <cell r="E549" t="str">
            <v>オガワ</v>
          </cell>
          <cell r="F549" t="str">
            <v>シンタロウ</v>
          </cell>
          <cell r="G549" t="str">
            <v>OGAWA</v>
          </cell>
          <cell r="H549" t="str">
            <v>SHINTARO</v>
          </cell>
          <cell r="I549">
            <v>27898</v>
          </cell>
          <cell r="J549" t="str">
            <v>男性</v>
          </cell>
          <cell r="K549" t="str">
            <v>阪南スキークラブ</v>
          </cell>
        </row>
        <row r="550">
          <cell r="A550">
            <v>897945</v>
          </cell>
          <cell r="B550">
            <v>897945</v>
          </cell>
          <cell r="C550" t="str">
            <v>積川</v>
          </cell>
          <cell r="D550" t="str">
            <v>淳一</v>
          </cell>
          <cell r="E550" t="str">
            <v>ツガワ</v>
          </cell>
          <cell r="F550" t="str">
            <v>ジュンイチ</v>
          </cell>
          <cell r="G550" t="str">
            <v>TSUGAWA</v>
          </cell>
          <cell r="H550" t="str">
            <v>JUNICHI</v>
          </cell>
          <cell r="I550">
            <v>28299</v>
          </cell>
          <cell r="J550" t="str">
            <v>男性</v>
          </cell>
          <cell r="K550" t="str">
            <v>大阪高等学校体育連盟スキー部　役員</v>
          </cell>
        </row>
        <row r="551">
          <cell r="A551">
            <v>897981</v>
          </cell>
          <cell r="B551">
            <v>897981</v>
          </cell>
          <cell r="C551" t="str">
            <v>辻盛</v>
          </cell>
          <cell r="D551" t="str">
            <v>義久</v>
          </cell>
          <cell r="E551" t="str">
            <v>ツジモリ</v>
          </cell>
          <cell r="F551" t="str">
            <v>ヨシヒサ</v>
          </cell>
          <cell r="G551" t="str">
            <v>TSUJIMORI</v>
          </cell>
          <cell r="H551" t="str">
            <v>YOSHIHISA</v>
          </cell>
          <cell r="I551">
            <v>25072</v>
          </cell>
          <cell r="J551" t="str">
            <v>男性</v>
          </cell>
          <cell r="K551" t="str">
            <v>吹田市スキー連盟</v>
          </cell>
        </row>
        <row r="552">
          <cell r="A552">
            <v>898343</v>
          </cell>
          <cell r="B552">
            <v>898343</v>
          </cell>
          <cell r="C552" t="str">
            <v>川畑</v>
          </cell>
          <cell r="D552" t="str">
            <v>麻央</v>
          </cell>
          <cell r="E552" t="str">
            <v>カワバタ</v>
          </cell>
          <cell r="F552" t="str">
            <v>マオ</v>
          </cell>
          <cell r="G552" t="str">
            <v>KAWABATA</v>
          </cell>
          <cell r="H552" t="str">
            <v>MAO</v>
          </cell>
          <cell r="I552">
            <v>31561</v>
          </cell>
          <cell r="J552" t="str">
            <v>女性</v>
          </cell>
          <cell r="K552" t="str">
            <v>IBSスキークラブ</v>
          </cell>
        </row>
        <row r="553">
          <cell r="A553">
            <v>901235</v>
          </cell>
          <cell r="B553">
            <v>901235</v>
          </cell>
          <cell r="C553" t="str">
            <v>清水</v>
          </cell>
          <cell r="D553" t="str">
            <v>花菜</v>
          </cell>
          <cell r="E553" t="str">
            <v>シミズ</v>
          </cell>
          <cell r="F553" t="str">
            <v>カナ</v>
          </cell>
          <cell r="G553" t="str">
            <v>SHIMIZU</v>
          </cell>
          <cell r="H553" t="str">
            <v>KANA</v>
          </cell>
          <cell r="I553">
            <v>30386</v>
          </cell>
          <cell r="J553" t="str">
            <v>女性</v>
          </cell>
          <cell r="K553" t="str">
            <v>スノーパルスキークラブ</v>
          </cell>
        </row>
        <row r="554">
          <cell r="A554">
            <v>901297</v>
          </cell>
          <cell r="B554">
            <v>901297</v>
          </cell>
          <cell r="C554" t="str">
            <v>長谷川</v>
          </cell>
          <cell r="D554" t="str">
            <v>英子</v>
          </cell>
          <cell r="E554" t="str">
            <v>ハセガワ</v>
          </cell>
          <cell r="F554" t="str">
            <v>エイコ</v>
          </cell>
          <cell r="G554" t="str">
            <v>HASEGAWA</v>
          </cell>
          <cell r="H554" t="str">
            <v>EIKO</v>
          </cell>
          <cell r="I554">
            <v>23813</v>
          </cell>
          <cell r="J554" t="str">
            <v>女性</v>
          </cell>
          <cell r="K554" t="str">
            <v>タナベスポーツスキークラブ</v>
          </cell>
        </row>
        <row r="555">
          <cell r="A555">
            <v>902070</v>
          </cell>
          <cell r="B555">
            <v>902070</v>
          </cell>
          <cell r="C555" t="str">
            <v>友村</v>
          </cell>
          <cell r="D555" t="str">
            <v>周司</v>
          </cell>
          <cell r="E555" t="str">
            <v>トモムラ</v>
          </cell>
          <cell r="F555" t="str">
            <v>シュウジ</v>
          </cell>
          <cell r="G555" t="str">
            <v>TOMOMURA</v>
          </cell>
          <cell r="H555" t="str">
            <v>SYUJI</v>
          </cell>
          <cell r="I555">
            <v>23851</v>
          </cell>
          <cell r="J555" t="str">
            <v>男性</v>
          </cell>
          <cell r="K555" t="str">
            <v>大阪市学校体育会スキー部</v>
          </cell>
        </row>
        <row r="556">
          <cell r="A556">
            <v>902199</v>
          </cell>
          <cell r="B556">
            <v>902199</v>
          </cell>
          <cell r="C556" t="str">
            <v>鷹野</v>
          </cell>
          <cell r="D556" t="str">
            <v>渉</v>
          </cell>
          <cell r="E556" t="str">
            <v>タカノ</v>
          </cell>
          <cell r="F556" t="str">
            <v>ワタル</v>
          </cell>
          <cell r="G556" t="str">
            <v>TAKANO</v>
          </cell>
          <cell r="H556" t="str">
            <v>WATARU</v>
          </cell>
          <cell r="I556">
            <v>28493</v>
          </cell>
          <cell r="J556" t="str">
            <v>男性</v>
          </cell>
          <cell r="K556" t="str">
            <v>阪南スキークラブ</v>
          </cell>
        </row>
        <row r="557">
          <cell r="A557">
            <v>902214</v>
          </cell>
          <cell r="B557">
            <v>902214</v>
          </cell>
          <cell r="C557" t="str">
            <v>谷口</v>
          </cell>
          <cell r="D557" t="str">
            <v>順子</v>
          </cell>
          <cell r="E557" t="str">
            <v>タニグチ</v>
          </cell>
          <cell r="F557" t="str">
            <v>ジュンコ</v>
          </cell>
          <cell r="G557" t="str">
            <v>TANIGUCHI</v>
          </cell>
          <cell r="H557" t="str">
            <v>JUNKO</v>
          </cell>
          <cell r="I557">
            <v>28594</v>
          </cell>
          <cell r="J557" t="str">
            <v>女性</v>
          </cell>
          <cell r="K557" t="str">
            <v>寝屋川市スキー協会</v>
          </cell>
        </row>
        <row r="558">
          <cell r="A558">
            <v>902217</v>
          </cell>
          <cell r="B558">
            <v>902217</v>
          </cell>
          <cell r="C558" t="str">
            <v>熊ノ迫</v>
          </cell>
          <cell r="D558" t="str">
            <v>敏治</v>
          </cell>
          <cell r="E558" t="str">
            <v>クマノサコ</v>
          </cell>
          <cell r="F558" t="str">
            <v>トシハル</v>
          </cell>
          <cell r="G558" t="str">
            <v>KUMANOSAKO</v>
          </cell>
          <cell r="H558" t="str">
            <v>TOSHIHARU</v>
          </cell>
          <cell r="I558">
            <v>25465</v>
          </cell>
          <cell r="J558" t="str">
            <v>男性</v>
          </cell>
          <cell r="K558" t="str">
            <v>スカディ クラブ</v>
          </cell>
        </row>
        <row r="559">
          <cell r="A559">
            <v>902236</v>
          </cell>
          <cell r="B559">
            <v>902236</v>
          </cell>
          <cell r="C559" t="str">
            <v>中井</v>
          </cell>
          <cell r="D559" t="str">
            <v>宏</v>
          </cell>
          <cell r="E559" t="str">
            <v>ナカイ</v>
          </cell>
          <cell r="F559" t="str">
            <v>ヒロシ</v>
          </cell>
          <cell r="G559" t="str">
            <v>NAKAI</v>
          </cell>
          <cell r="H559" t="str">
            <v>HIROSHI</v>
          </cell>
          <cell r="I559">
            <v>18895</v>
          </cell>
          <cell r="J559" t="str">
            <v>男性</v>
          </cell>
          <cell r="K559" t="str">
            <v>野うさぎスキークラブ</v>
          </cell>
        </row>
        <row r="560">
          <cell r="A560">
            <v>902246</v>
          </cell>
          <cell r="B560">
            <v>902246</v>
          </cell>
          <cell r="C560" t="str">
            <v>南</v>
          </cell>
          <cell r="D560" t="str">
            <v>達也</v>
          </cell>
          <cell r="E560" t="str">
            <v>ミナミ</v>
          </cell>
          <cell r="F560" t="str">
            <v>タツヤ</v>
          </cell>
          <cell r="G560" t="str">
            <v>MINAMI</v>
          </cell>
          <cell r="H560" t="str">
            <v>TATSUYA</v>
          </cell>
          <cell r="I560">
            <v>23285</v>
          </cell>
          <cell r="J560" t="str">
            <v>男性</v>
          </cell>
          <cell r="K560" t="str">
            <v>大阪ろうあスキークラブ</v>
          </cell>
        </row>
        <row r="561">
          <cell r="A561">
            <v>902247</v>
          </cell>
          <cell r="B561">
            <v>902247</v>
          </cell>
          <cell r="C561" t="str">
            <v>松本</v>
          </cell>
          <cell r="D561" t="str">
            <v>直貴</v>
          </cell>
          <cell r="E561" t="str">
            <v>マツモト</v>
          </cell>
          <cell r="F561" t="str">
            <v>ナオキ</v>
          </cell>
          <cell r="G561" t="str">
            <v>MATSUMOTO</v>
          </cell>
          <cell r="H561" t="str">
            <v>NAOKI</v>
          </cell>
          <cell r="I561">
            <v>26144</v>
          </cell>
          <cell r="J561" t="str">
            <v>男性</v>
          </cell>
          <cell r="K561" t="str">
            <v>カムピリオスキークラブ</v>
          </cell>
        </row>
        <row r="562">
          <cell r="A562">
            <v>902272</v>
          </cell>
          <cell r="B562">
            <v>902272</v>
          </cell>
          <cell r="C562" t="str">
            <v>塚野</v>
          </cell>
          <cell r="D562" t="str">
            <v>克洋</v>
          </cell>
          <cell r="E562" t="str">
            <v>ツカノ</v>
          </cell>
          <cell r="F562" t="str">
            <v>カツヒロ</v>
          </cell>
          <cell r="G562" t="str">
            <v>TSUKANO</v>
          </cell>
          <cell r="H562" t="str">
            <v>KATSUHIRO</v>
          </cell>
          <cell r="I562">
            <v>27235</v>
          </cell>
          <cell r="J562" t="str">
            <v>男性</v>
          </cell>
          <cell r="K562" t="str">
            <v>スノーパルスキークラブ</v>
          </cell>
        </row>
        <row r="563">
          <cell r="A563">
            <v>902285</v>
          </cell>
          <cell r="B563">
            <v>902285</v>
          </cell>
          <cell r="C563" t="str">
            <v>水嶋</v>
          </cell>
          <cell r="D563" t="str">
            <v>章貴</v>
          </cell>
          <cell r="E563" t="str">
            <v>ミズシマ</v>
          </cell>
          <cell r="F563" t="str">
            <v>フミキ</v>
          </cell>
          <cell r="G563" t="str">
            <v>MIZUSHIMA</v>
          </cell>
          <cell r="H563" t="str">
            <v>FUMIKI</v>
          </cell>
          <cell r="I563">
            <v>30158</v>
          </cell>
          <cell r="J563" t="str">
            <v>男性</v>
          </cell>
          <cell r="K563" t="str">
            <v>タナベスポーツスキークラブ</v>
          </cell>
        </row>
        <row r="564">
          <cell r="A564">
            <v>902495</v>
          </cell>
          <cell r="B564">
            <v>902495</v>
          </cell>
          <cell r="C564" t="str">
            <v>杉本</v>
          </cell>
          <cell r="D564" t="str">
            <v>良平</v>
          </cell>
          <cell r="E564" t="str">
            <v>スギモト</v>
          </cell>
          <cell r="F564" t="str">
            <v>リョウヘイ</v>
          </cell>
          <cell r="G564" t="str">
            <v>SUGIMOTO</v>
          </cell>
          <cell r="H564" t="str">
            <v>RYOHEI</v>
          </cell>
          <cell r="I564">
            <v>25101</v>
          </cell>
          <cell r="J564" t="str">
            <v>男性</v>
          </cell>
          <cell r="K564" t="str">
            <v>チーム　サンガリア</v>
          </cell>
        </row>
        <row r="565">
          <cell r="A565">
            <v>903204</v>
          </cell>
          <cell r="B565">
            <v>903204</v>
          </cell>
          <cell r="C565" t="str">
            <v>船瀬</v>
          </cell>
          <cell r="D565" t="str">
            <v>紗代子</v>
          </cell>
          <cell r="E565" t="str">
            <v>フナセ</v>
          </cell>
          <cell r="F565" t="str">
            <v>サヨコ</v>
          </cell>
          <cell r="G565" t="str">
            <v>FUNASE</v>
          </cell>
          <cell r="H565" t="str">
            <v>SAYOKO</v>
          </cell>
          <cell r="I565">
            <v>30922</v>
          </cell>
          <cell r="J565" t="str">
            <v>女性</v>
          </cell>
          <cell r="K565" t="str">
            <v>Ｋ’ｓ</v>
          </cell>
        </row>
        <row r="566">
          <cell r="A566">
            <v>903270</v>
          </cell>
          <cell r="B566">
            <v>903270</v>
          </cell>
          <cell r="C566" t="str">
            <v>岩本</v>
          </cell>
          <cell r="D566" t="str">
            <v>守</v>
          </cell>
          <cell r="E566" t="str">
            <v>イワモト</v>
          </cell>
          <cell r="F566" t="str">
            <v>マモル</v>
          </cell>
          <cell r="G566" t="str">
            <v>IWAMOTO</v>
          </cell>
          <cell r="H566" t="str">
            <v>MAMORU</v>
          </cell>
          <cell r="I566">
            <v>27172</v>
          </cell>
          <cell r="J566" t="str">
            <v>男性</v>
          </cell>
          <cell r="K566" t="str">
            <v>スカディ クラブ</v>
          </cell>
        </row>
        <row r="567">
          <cell r="A567">
            <v>903315</v>
          </cell>
          <cell r="B567">
            <v>903315</v>
          </cell>
          <cell r="C567" t="str">
            <v>北野</v>
          </cell>
          <cell r="D567" t="str">
            <v>剛久</v>
          </cell>
          <cell r="E567" t="str">
            <v>キタノ</v>
          </cell>
          <cell r="F567" t="str">
            <v>タケヒサ</v>
          </cell>
          <cell r="G567" t="str">
            <v>KITANO</v>
          </cell>
          <cell r="H567" t="str">
            <v>TAKEHISA</v>
          </cell>
          <cell r="I567">
            <v>27424</v>
          </cell>
          <cell r="J567" t="str">
            <v>男性</v>
          </cell>
          <cell r="K567" t="str">
            <v>若桜スキークラブ</v>
          </cell>
        </row>
        <row r="568">
          <cell r="A568">
            <v>904047</v>
          </cell>
          <cell r="B568">
            <v>904047</v>
          </cell>
          <cell r="C568" t="str">
            <v>伊藤</v>
          </cell>
          <cell r="D568" t="str">
            <v>あづさ</v>
          </cell>
          <cell r="E568" t="str">
            <v>イトウ</v>
          </cell>
          <cell r="F568" t="str">
            <v>アヅサ</v>
          </cell>
          <cell r="G568" t="str">
            <v>ITO</v>
          </cell>
          <cell r="H568" t="str">
            <v>AZUSA</v>
          </cell>
          <cell r="I568">
            <v>31293</v>
          </cell>
          <cell r="J568" t="str">
            <v>女性</v>
          </cell>
          <cell r="K568" t="str">
            <v>チーム　サンガリア</v>
          </cell>
        </row>
        <row r="569">
          <cell r="A569">
            <v>904111</v>
          </cell>
          <cell r="B569">
            <v>904111</v>
          </cell>
          <cell r="C569" t="str">
            <v>南部</v>
          </cell>
          <cell r="D569" t="str">
            <v>武夫</v>
          </cell>
          <cell r="E569" t="str">
            <v>ナンブ</v>
          </cell>
          <cell r="F569" t="str">
            <v>タケオ</v>
          </cell>
          <cell r="G569" t="str">
            <v>NAMBU</v>
          </cell>
          <cell r="H569" t="str">
            <v>TAKEO</v>
          </cell>
          <cell r="I569">
            <v>22933</v>
          </cell>
          <cell r="J569" t="str">
            <v>男性</v>
          </cell>
          <cell r="K569" t="str">
            <v>タナベスポーツスキークラブ</v>
          </cell>
        </row>
        <row r="570">
          <cell r="A570">
            <v>904236</v>
          </cell>
          <cell r="B570">
            <v>904236</v>
          </cell>
          <cell r="C570" t="str">
            <v>杉本</v>
          </cell>
          <cell r="D570" t="str">
            <v>有一郎</v>
          </cell>
          <cell r="E570" t="str">
            <v>スギモト</v>
          </cell>
          <cell r="F570" t="str">
            <v>ユウイチロウ</v>
          </cell>
          <cell r="G570" t="str">
            <v>SUGIMOTO</v>
          </cell>
          <cell r="H570" t="str">
            <v>YUICHIRO</v>
          </cell>
          <cell r="I570">
            <v>26173</v>
          </cell>
          <cell r="J570" t="str">
            <v>男性</v>
          </cell>
          <cell r="K570" t="str">
            <v>チーム３１１０</v>
          </cell>
        </row>
        <row r="571">
          <cell r="A571">
            <v>904357</v>
          </cell>
          <cell r="B571">
            <v>904357</v>
          </cell>
          <cell r="C571" t="str">
            <v>行松</v>
          </cell>
          <cell r="D571" t="str">
            <v>規光</v>
          </cell>
          <cell r="E571" t="str">
            <v>ユクマツ</v>
          </cell>
          <cell r="F571" t="str">
            <v>ノリミツ</v>
          </cell>
          <cell r="G571" t="str">
            <v>YUKUMATSU</v>
          </cell>
          <cell r="H571" t="str">
            <v>NORIMITSU</v>
          </cell>
          <cell r="I571">
            <v>22884</v>
          </cell>
          <cell r="J571" t="str">
            <v>男性</v>
          </cell>
          <cell r="K571" t="str">
            <v>チーム３１１０</v>
          </cell>
        </row>
        <row r="572">
          <cell r="A572">
            <v>905636</v>
          </cell>
          <cell r="B572">
            <v>905636</v>
          </cell>
          <cell r="C572" t="str">
            <v>西田</v>
          </cell>
          <cell r="D572" t="str">
            <v>幸弘</v>
          </cell>
          <cell r="E572" t="str">
            <v>ニシダ</v>
          </cell>
          <cell r="F572" t="str">
            <v>ユキヒロ</v>
          </cell>
          <cell r="G572" t="str">
            <v>NISHIDA</v>
          </cell>
          <cell r="H572" t="str">
            <v>YUKIHIRO</v>
          </cell>
          <cell r="I572">
            <v>25671</v>
          </cell>
          <cell r="J572" t="str">
            <v>男性</v>
          </cell>
          <cell r="K572" t="str">
            <v>大阪市学校体育会スキー部</v>
          </cell>
        </row>
        <row r="573">
          <cell r="A573">
            <v>907716</v>
          </cell>
          <cell r="B573">
            <v>907716</v>
          </cell>
          <cell r="C573" t="str">
            <v>久保</v>
          </cell>
          <cell r="D573" t="str">
            <v>雅敬</v>
          </cell>
          <cell r="E573" t="str">
            <v>クボ</v>
          </cell>
          <cell r="F573" t="str">
            <v>マサノリ</v>
          </cell>
          <cell r="G573" t="str">
            <v>KUBO</v>
          </cell>
          <cell r="H573" t="str">
            <v>MASANORI</v>
          </cell>
          <cell r="I573">
            <v>24853</v>
          </cell>
          <cell r="J573" t="str">
            <v>男性</v>
          </cell>
          <cell r="K573" t="str">
            <v>スノーパルスキークラブ</v>
          </cell>
        </row>
        <row r="574">
          <cell r="A574">
            <v>908773</v>
          </cell>
          <cell r="B574">
            <v>908773</v>
          </cell>
          <cell r="C574" t="str">
            <v>松田</v>
          </cell>
          <cell r="D574" t="str">
            <v>和久</v>
          </cell>
          <cell r="E574" t="str">
            <v>マツダ</v>
          </cell>
          <cell r="F574" t="str">
            <v>カズヒサ</v>
          </cell>
          <cell r="G574" t="str">
            <v>MATSUDA</v>
          </cell>
          <cell r="H574" t="str">
            <v>KAZUHISA</v>
          </cell>
          <cell r="I574">
            <v>22348</v>
          </cell>
          <cell r="J574" t="str">
            <v>男性</v>
          </cell>
          <cell r="K574" t="str">
            <v>デサントスキークラブ</v>
          </cell>
        </row>
        <row r="575">
          <cell r="A575">
            <v>908828</v>
          </cell>
          <cell r="B575">
            <v>908828</v>
          </cell>
          <cell r="C575" t="str">
            <v>鹿嶽</v>
          </cell>
          <cell r="D575" t="str">
            <v>政隆</v>
          </cell>
          <cell r="E575" t="str">
            <v>カタケ</v>
          </cell>
          <cell r="F575" t="str">
            <v>マサタカ</v>
          </cell>
          <cell r="G575" t="str">
            <v>KATAKE</v>
          </cell>
          <cell r="H575" t="str">
            <v>MASATKA</v>
          </cell>
          <cell r="I575">
            <v>25258</v>
          </cell>
          <cell r="J575" t="str">
            <v>男性</v>
          </cell>
          <cell r="K575" t="str">
            <v>雪山中央スキークラブ</v>
          </cell>
        </row>
        <row r="576">
          <cell r="A576">
            <v>908833</v>
          </cell>
          <cell r="B576">
            <v>908833</v>
          </cell>
          <cell r="C576" t="str">
            <v>小川</v>
          </cell>
          <cell r="D576" t="str">
            <v>芳正</v>
          </cell>
          <cell r="E576" t="str">
            <v>オガワ</v>
          </cell>
          <cell r="F576" t="str">
            <v>ヨシマサ</v>
          </cell>
          <cell r="G576" t="str">
            <v>OGAWA</v>
          </cell>
          <cell r="H576" t="str">
            <v>YOSHIMASA</v>
          </cell>
          <cell r="I576">
            <v>27777</v>
          </cell>
          <cell r="J576" t="str">
            <v>男性</v>
          </cell>
          <cell r="K576" t="str">
            <v>Ｗ．Ｓ．Ｃ</v>
          </cell>
        </row>
        <row r="577">
          <cell r="A577">
            <v>908838</v>
          </cell>
          <cell r="B577">
            <v>908838</v>
          </cell>
          <cell r="C577" t="str">
            <v>江藤</v>
          </cell>
          <cell r="D577" t="str">
            <v>等</v>
          </cell>
          <cell r="E577" t="str">
            <v>エトウ</v>
          </cell>
          <cell r="F577" t="str">
            <v>ヒトシ</v>
          </cell>
          <cell r="G577" t="str">
            <v>ETOU</v>
          </cell>
          <cell r="H577" t="str">
            <v>HITOSHI</v>
          </cell>
          <cell r="I577">
            <v>15018</v>
          </cell>
          <cell r="J577" t="str">
            <v>男性</v>
          </cell>
          <cell r="K577" t="str">
            <v>寝屋川市スキー協会</v>
          </cell>
        </row>
        <row r="578">
          <cell r="A578">
            <v>909134</v>
          </cell>
          <cell r="B578">
            <v>909134</v>
          </cell>
          <cell r="C578" t="str">
            <v>田原</v>
          </cell>
          <cell r="D578" t="str">
            <v>佑樹</v>
          </cell>
          <cell r="E578" t="str">
            <v>タハラ</v>
          </cell>
          <cell r="F578" t="str">
            <v>ユウキ</v>
          </cell>
          <cell r="G578" t="str">
            <v>TAHARA</v>
          </cell>
          <cell r="H578" t="str">
            <v>YUUKI</v>
          </cell>
          <cell r="I578">
            <v>32547</v>
          </cell>
          <cell r="J578" t="str">
            <v>男性</v>
          </cell>
          <cell r="K578" t="str">
            <v>寝屋川市スキー協会</v>
          </cell>
        </row>
        <row r="579">
          <cell r="A579">
            <v>909147</v>
          </cell>
          <cell r="B579">
            <v>909147</v>
          </cell>
          <cell r="C579" t="str">
            <v>油田</v>
          </cell>
          <cell r="D579" t="str">
            <v>真弥</v>
          </cell>
          <cell r="E579" t="str">
            <v>アブラタ</v>
          </cell>
          <cell r="F579" t="str">
            <v>シンヤ</v>
          </cell>
          <cell r="G579" t="str">
            <v>ABURATA</v>
          </cell>
          <cell r="H579" t="str">
            <v>SHINYA</v>
          </cell>
          <cell r="I579">
            <v>28510</v>
          </cell>
          <cell r="J579" t="str">
            <v>男性</v>
          </cell>
          <cell r="K579" t="str">
            <v>ウルスキークラブ</v>
          </cell>
        </row>
        <row r="580">
          <cell r="A580">
            <v>909151</v>
          </cell>
          <cell r="B580">
            <v>909151</v>
          </cell>
          <cell r="C580" t="str">
            <v>鈴木</v>
          </cell>
          <cell r="D580" t="str">
            <v>登吉</v>
          </cell>
          <cell r="E580" t="str">
            <v>スズキ</v>
          </cell>
          <cell r="F580" t="str">
            <v>トウキチ</v>
          </cell>
          <cell r="G580" t="str">
            <v>SUZUKI</v>
          </cell>
          <cell r="H580" t="str">
            <v>TOKICHI</v>
          </cell>
          <cell r="I580">
            <v>23631</v>
          </cell>
          <cell r="J580" t="str">
            <v>男性</v>
          </cell>
          <cell r="K580" t="str">
            <v>スノーパルスキークラブ</v>
          </cell>
        </row>
        <row r="581">
          <cell r="A581">
            <v>911596</v>
          </cell>
          <cell r="B581">
            <v>911596</v>
          </cell>
          <cell r="C581" t="str">
            <v>小西</v>
          </cell>
          <cell r="D581" t="str">
            <v>史顕</v>
          </cell>
          <cell r="E581" t="str">
            <v>コニシ</v>
          </cell>
          <cell r="F581" t="str">
            <v>フミアキ</v>
          </cell>
          <cell r="G581" t="str">
            <v>KONISHI</v>
          </cell>
          <cell r="H581" t="str">
            <v>FUMIAKI</v>
          </cell>
          <cell r="I581">
            <v>28301</v>
          </cell>
          <cell r="J581" t="str">
            <v>男性</v>
          </cell>
          <cell r="K581" t="str">
            <v>Ｃｌｕｂ　ＡＳＰ</v>
          </cell>
        </row>
        <row r="582">
          <cell r="A582">
            <v>912234</v>
          </cell>
          <cell r="B582">
            <v>912234</v>
          </cell>
          <cell r="C582" t="str">
            <v>小林</v>
          </cell>
          <cell r="D582" t="str">
            <v>進</v>
          </cell>
          <cell r="E582" t="str">
            <v>コバヤシ</v>
          </cell>
          <cell r="F582" t="str">
            <v>ススム</v>
          </cell>
          <cell r="G582" t="str">
            <v>KOBAYASHI</v>
          </cell>
          <cell r="H582" t="str">
            <v>SUSUMU</v>
          </cell>
          <cell r="I582">
            <v>26224</v>
          </cell>
          <cell r="J582" t="str">
            <v>男性</v>
          </cell>
          <cell r="K582" t="str">
            <v>Ｃｌｕｂ　ＡＳＰ</v>
          </cell>
        </row>
        <row r="583">
          <cell r="A583">
            <v>914171</v>
          </cell>
          <cell r="B583">
            <v>914171</v>
          </cell>
          <cell r="C583" t="str">
            <v>岸本</v>
          </cell>
          <cell r="D583" t="str">
            <v>昌正</v>
          </cell>
          <cell r="E583" t="str">
            <v>キシモト</v>
          </cell>
          <cell r="F583" t="str">
            <v>ヨシマサ</v>
          </cell>
          <cell r="G583" t="str">
            <v>KISHIMOTO</v>
          </cell>
          <cell r="H583" t="str">
            <v>YOSHIMASA</v>
          </cell>
          <cell r="I583">
            <v>24607</v>
          </cell>
          <cell r="J583" t="str">
            <v>男性</v>
          </cell>
          <cell r="K583" t="str">
            <v>アマチュアスキークラブ</v>
          </cell>
        </row>
        <row r="584">
          <cell r="A584">
            <v>914172</v>
          </cell>
          <cell r="B584">
            <v>914172</v>
          </cell>
          <cell r="C584" t="str">
            <v>山口</v>
          </cell>
          <cell r="D584" t="str">
            <v>清美</v>
          </cell>
          <cell r="E584" t="str">
            <v>ヤマグチ</v>
          </cell>
          <cell r="F584" t="str">
            <v>キヨミ</v>
          </cell>
          <cell r="G584" t="str">
            <v>YAMAGUCHI</v>
          </cell>
          <cell r="H584" t="str">
            <v>KIYOMI</v>
          </cell>
          <cell r="I584">
            <v>25265</v>
          </cell>
          <cell r="J584" t="str">
            <v>女性</v>
          </cell>
          <cell r="K584" t="str">
            <v>アマチュアスキークラブ</v>
          </cell>
        </row>
        <row r="585">
          <cell r="A585">
            <v>914215</v>
          </cell>
          <cell r="B585">
            <v>914215</v>
          </cell>
          <cell r="C585" t="str">
            <v>奥野</v>
          </cell>
          <cell r="D585" t="str">
            <v>奈良三</v>
          </cell>
          <cell r="E585" t="str">
            <v>オクノ</v>
          </cell>
          <cell r="F585" t="str">
            <v>ナラゾウ</v>
          </cell>
          <cell r="G585" t="str">
            <v>OKUNO</v>
          </cell>
          <cell r="H585" t="str">
            <v>NARAZOU</v>
          </cell>
          <cell r="I585">
            <v>19626</v>
          </cell>
          <cell r="J585" t="str">
            <v>男性</v>
          </cell>
          <cell r="K585" t="str">
            <v>河南町スキークラブ</v>
          </cell>
        </row>
        <row r="586">
          <cell r="A586">
            <v>914216</v>
          </cell>
          <cell r="B586">
            <v>914216</v>
          </cell>
          <cell r="C586" t="str">
            <v>新田</v>
          </cell>
          <cell r="D586" t="str">
            <v>晃之</v>
          </cell>
          <cell r="E586" t="str">
            <v>ニッタ</v>
          </cell>
          <cell r="F586" t="str">
            <v>テルユキ</v>
          </cell>
          <cell r="G586" t="str">
            <v>NITTA</v>
          </cell>
          <cell r="H586" t="str">
            <v>TERUYUKI</v>
          </cell>
          <cell r="I586">
            <v>19913</v>
          </cell>
          <cell r="J586" t="str">
            <v>男性</v>
          </cell>
          <cell r="K586" t="str">
            <v>河南町スキークラブ</v>
          </cell>
        </row>
        <row r="587">
          <cell r="A587">
            <v>914242</v>
          </cell>
          <cell r="B587">
            <v>914242</v>
          </cell>
          <cell r="C587" t="str">
            <v>惣田</v>
          </cell>
          <cell r="D587" t="str">
            <v>誠</v>
          </cell>
          <cell r="E587" t="str">
            <v>ソウダ</v>
          </cell>
          <cell r="F587" t="str">
            <v>マコト</v>
          </cell>
          <cell r="G587" t="str">
            <v>SODA</v>
          </cell>
          <cell r="H587" t="str">
            <v>MAKOTO</v>
          </cell>
          <cell r="I587">
            <v>27383</v>
          </cell>
          <cell r="J587" t="str">
            <v>男性</v>
          </cell>
          <cell r="K587" t="str">
            <v>ラ・ネージュ</v>
          </cell>
        </row>
        <row r="588">
          <cell r="A588">
            <v>914260</v>
          </cell>
          <cell r="B588">
            <v>914260</v>
          </cell>
          <cell r="C588" t="str">
            <v>石山</v>
          </cell>
          <cell r="D588" t="str">
            <v>高広</v>
          </cell>
          <cell r="E588" t="str">
            <v>イシヤマ</v>
          </cell>
          <cell r="F588" t="str">
            <v>タカヒロ</v>
          </cell>
          <cell r="G588" t="str">
            <v>ISHIYAMA</v>
          </cell>
          <cell r="H588" t="str">
            <v>TAKAHIRO</v>
          </cell>
          <cell r="I588">
            <v>23921</v>
          </cell>
          <cell r="J588" t="str">
            <v>男性</v>
          </cell>
          <cell r="K588" t="str">
            <v>チーム　サンガリア</v>
          </cell>
        </row>
        <row r="589">
          <cell r="A589">
            <v>914312</v>
          </cell>
          <cell r="B589">
            <v>914312</v>
          </cell>
          <cell r="C589" t="str">
            <v>加茂</v>
          </cell>
          <cell r="D589" t="str">
            <v>浩馬</v>
          </cell>
          <cell r="E589" t="str">
            <v>カモ</v>
          </cell>
          <cell r="F589" t="str">
            <v>コウマ</v>
          </cell>
          <cell r="G589" t="str">
            <v>KAMO</v>
          </cell>
          <cell r="H589" t="str">
            <v>KOMA</v>
          </cell>
          <cell r="I589">
            <v>32131</v>
          </cell>
          <cell r="J589" t="str">
            <v>男性</v>
          </cell>
          <cell r="K589" t="str">
            <v>ＴＥＡＭ　ＣＲＯＳＳ</v>
          </cell>
        </row>
        <row r="590">
          <cell r="A590">
            <v>915481</v>
          </cell>
          <cell r="B590">
            <v>915481</v>
          </cell>
          <cell r="C590" t="str">
            <v>公平</v>
          </cell>
          <cell r="D590" t="str">
            <v>佳子</v>
          </cell>
          <cell r="E590" t="str">
            <v>コウヘイ</v>
          </cell>
          <cell r="F590" t="str">
            <v>ケイコ</v>
          </cell>
          <cell r="G590" t="str">
            <v>KOUHEI</v>
          </cell>
          <cell r="H590" t="str">
            <v>KEIKO</v>
          </cell>
          <cell r="I590">
            <v>25900</v>
          </cell>
          <cell r="J590" t="str">
            <v>女性</v>
          </cell>
          <cell r="K590" t="str">
            <v>高槻市スキー連盟</v>
          </cell>
        </row>
        <row r="591">
          <cell r="A591">
            <v>915486</v>
          </cell>
          <cell r="B591">
            <v>915486</v>
          </cell>
          <cell r="C591" t="str">
            <v>貝賀</v>
          </cell>
          <cell r="D591" t="str">
            <v>浩司</v>
          </cell>
          <cell r="E591" t="str">
            <v>カイガ</v>
          </cell>
          <cell r="F591" t="str">
            <v>コウジ</v>
          </cell>
          <cell r="G591" t="str">
            <v>KAIGA</v>
          </cell>
          <cell r="H591" t="str">
            <v>KOJI</v>
          </cell>
          <cell r="I591">
            <v>25050</v>
          </cell>
          <cell r="J591" t="str">
            <v>男性</v>
          </cell>
          <cell r="K591" t="str">
            <v>カムピリオスキークラブ</v>
          </cell>
        </row>
        <row r="592">
          <cell r="A592">
            <v>916795</v>
          </cell>
          <cell r="B592">
            <v>916795</v>
          </cell>
          <cell r="C592" t="str">
            <v>高橋</v>
          </cell>
          <cell r="D592" t="str">
            <v>伸之</v>
          </cell>
          <cell r="E592" t="str">
            <v>タカハシ</v>
          </cell>
          <cell r="F592" t="str">
            <v>ノブユキ</v>
          </cell>
          <cell r="G592" t="str">
            <v>TAKAHASHI</v>
          </cell>
          <cell r="H592" t="str">
            <v>NOBUYUKI</v>
          </cell>
          <cell r="I592">
            <v>21352</v>
          </cell>
          <cell r="J592" t="str">
            <v>男性</v>
          </cell>
          <cell r="K592" t="str">
            <v>高槻市スキー連盟</v>
          </cell>
        </row>
        <row r="593">
          <cell r="A593">
            <v>918178</v>
          </cell>
          <cell r="B593">
            <v>918178</v>
          </cell>
          <cell r="C593" t="str">
            <v>岸上</v>
          </cell>
          <cell r="D593" t="str">
            <v>輝佳</v>
          </cell>
          <cell r="E593" t="str">
            <v>キシガミ</v>
          </cell>
          <cell r="F593" t="str">
            <v>テルヨシ</v>
          </cell>
          <cell r="G593" t="str">
            <v>KISHIGAMI</v>
          </cell>
          <cell r="H593" t="str">
            <v>TERUYOSHI</v>
          </cell>
          <cell r="I593">
            <v>26722</v>
          </cell>
          <cell r="J593" t="str">
            <v>男性</v>
          </cell>
          <cell r="K593" t="str">
            <v>大阪市学校体育会スキー部</v>
          </cell>
        </row>
        <row r="594">
          <cell r="A594">
            <v>918186</v>
          </cell>
          <cell r="B594">
            <v>918186</v>
          </cell>
          <cell r="C594" t="str">
            <v>奥</v>
          </cell>
          <cell r="D594" t="str">
            <v>宏美</v>
          </cell>
          <cell r="E594" t="str">
            <v>オク</v>
          </cell>
          <cell r="F594" t="str">
            <v>ヒロミ</v>
          </cell>
          <cell r="G594" t="str">
            <v>OKU</v>
          </cell>
          <cell r="H594" t="str">
            <v>HIROMI</v>
          </cell>
          <cell r="I594">
            <v>28033</v>
          </cell>
          <cell r="J594" t="str">
            <v>女性</v>
          </cell>
          <cell r="K594" t="str">
            <v>寝屋川市スキー協会</v>
          </cell>
        </row>
        <row r="595">
          <cell r="A595">
            <v>919272</v>
          </cell>
          <cell r="B595">
            <v>919272</v>
          </cell>
          <cell r="C595" t="str">
            <v>横田</v>
          </cell>
          <cell r="D595" t="str">
            <v>美和</v>
          </cell>
          <cell r="E595" t="str">
            <v>ヨコタ</v>
          </cell>
          <cell r="F595" t="str">
            <v>ミワ</v>
          </cell>
          <cell r="G595" t="str">
            <v>YOKOTA</v>
          </cell>
          <cell r="H595" t="str">
            <v>MIWA</v>
          </cell>
          <cell r="I595">
            <v>25827</v>
          </cell>
          <cell r="J595" t="str">
            <v>女性</v>
          </cell>
          <cell r="K595" t="str">
            <v>寝屋川市スキー協会</v>
          </cell>
        </row>
        <row r="596">
          <cell r="A596">
            <v>919280</v>
          </cell>
          <cell r="B596">
            <v>919280</v>
          </cell>
          <cell r="C596" t="str">
            <v>堀家</v>
          </cell>
          <cell r="D596" t="str">
            <v>真</v>
          </cell>
          <cell r="E596" t="str">
            <v>ホリケ</v>
          </cell>
          <cell r="F596" t="str">
            <v>マコト</v>
          </cell>
          <cell r="G596" t="str">
            <v>HORIKE</v>
          </cell>
          <cell r="H596" t="str">
            <v>MAKOTO</v>
          </cell>
          <cell r="I596">
            <v>26436</v>
          </cell>
          <cell r="J596" t="str">
            <v>男性</v>
          </cell>
          <cell r="K596" t="str">
            <v>野うさぎスキークラブ</v>
          </cell>
        </row>
        <row r="597">
          <cell r="A597">
            <v>920128</v>
          </cell>
          <cell r="B597">
            <v>920128</v>
          </cell>
          <cell r="C597" t="str">
            <v>山脇</v>
          </cell>
          <cell r="D597" t="str">
            <v>涼太</v>
          </cell>
          <cell r="E597" t="str">
            <v>ヤマワキ</v>
          </cell>
          <cell r="F597" t="str">
            <v>リョウタ</v>
          </cell>
          <cell r="G597" t="str">
            <v>YAMAWAKI</v>
          </cell>
          <cell r="H597" t="str">
            <v>RYOTA</v>
          </cell>
          <cell r="I597">
            <v>31262</v>
          </cell>
          <cell r="J597" t="str">
            <v>男性</v>
          </cell>
          <cell r="K597" t="str">
            <v>ｶﾝｽﾗ ｽｷｰﾚｰｼﾝｸﾞ ｸﾗﾌﾞ</v>
          </cell>
        </row>
        <row r="598">
          <cell r="A598">
            <v>920741</v>
          </cell>
          <cell r="B598">
            <v>920741</v>
          </cell>
          <cell r="C598" t="str">
            <v>小渕</v>
          </cell>
          <cell r="D598" t="str">
            <v>直一</v>
          </cell>
          <cell r="E598" t="str">
            <v>オブチ</v>
          </cell>
          <cell r="F598" t="str">
            <v>ナオカズ</v>
          </cell>
          <cell r="G598" t="str">
            <v>OBUCHI</v>
          </cell>
          <cell r="H598" t="str">
            <v>NAOKAZU</v>
          </cell>
          <cell r="I598">
            <v>29523</v>
          </cell>
          <cell r="J598" t="str">
            <v>男性</v>
          </cell>
          <cell r="K598" t="str">
            <v>スノーパルスキークラブ</v>
          </cell>
        </row>
        <row r="599">
          <cell r="A599">
            <v>920919</v>
          </cell>
          <cell r="B599">
            <v>920919</v>
          </cell>
          <cell r="C599" t="str">
            <v>村本</v>
          </cell>
          <cell r="D599" t="str">
            <v>絢香</v>
          </cell>
          <cell r="E599" t="str">
            <v>ムラモト</v>
          </cell>
          <cell r="F599" t="str">
            <v>アヤカ</v>
          </cell>
          <cell r="G599" t="str">
            <v>MURAMOTO</v>
          </cell>
          <cell r="H599" t="str">
            <v>AYAKA</v>
          </cell>
          <cell r="I599">
            <v>30224</v>
          </cell>
          <cell r="J599" t="str">
            <v>女性</v>
          </cell>
          <cell r="K599" t="str">
            <v>雪山中央スキークラブ</v>
          </cell>
        </row>
        <row r="600">
          <cell r="A600">
            <v>920921</v>
          </cell>
          <cell r="B600">
            <v>920921</v>
          </cell>
          <cell r="C600" t="str">
            <v>瀬田</v>
          </cell>
          <cell r="D600" t="str">
            <v>弥恵</v>
          </cell>
          <cell r="E600" t="str">
            <v>セタ</v>
          </cell>
          <cell r="F600" t="str">
            <v>ミエ</v>
          </cell>
          <cell r="G600" t="str">
            <v>SETA</v>
          </cell>
          <cell r="H600" t="str">
            <v>MIE</v>
          </cell>
          <cell r="I600">
            <v>22624</v>
          </cell>
          <cell r="J600" t="str">
            <v>女性</v>
          </cell>
          <cell r="K600" t="str">
            <v>雪山中央スキークラブ</v>
          </cell>
        </row>
        <row r="601">
          <cell r="A601">
            <v>920925</v>
          </cell>
          <cell r="B601">
            <v>920925</v>
          </cell>
          <cell r="C601" t="str">
            <v>畠中</v>
          </cell>
          <cell r="D601" t="str">
            <v>浩孝</v>
          </cell>
          <cell r="E601" t="str">
            <v>ハタケナカ</v>
          </cell>
          <cell r="F601" t="str">
            <v>ヒロタカ</v>
          </cell>
          <cell r="G601" t="str">
            <v>HATAKENAKA</v>
          </cell>
          <cell r="H601" t="str">
            <v>HIROTAKA</v>
          </cell>
          <cell r="I601">
            <v>25022</v>
          </cell>
          <cell r="J601" t="str">
            <v>男性</v>
          </cell>
          <cell r="K601" t="str">
            <v>スパルタスキークラブ</v>
          </cell>
        </row>
        <row r="602">
          <cell r="A602">
            <v>920949</v>
          </cell>
          <cell r="B602">
            <v>920949</v>
          </cell>
          <cell r="C602" t="str">
            <v>後藤</v>
          </cell>
          <cell r="D602" t="str">
            <v>圭二</v>
          </cell>
          <cell r="E602" t="str">
            <v>ゴトウ</v>
          </cell>
          <cell r="F602" t="str">
            <v>ケイジ</v>
          </cell>
          <cell r="G602" t="str">
            <v>GOTO</v>
          </cell>
          <cell r="H602" t="str">
            <v>KEIJI</v>
          </cell>
          <cell r="I602">
            <v>20989</v>
          </cell>
          <cell r="J602" t="str">
            <v>男性</v>
          </cell>
          <cell r="K602" t="str">
            <v>吹田市スキー連盟</v>
          </cell>
        </row>
        <row r="603">
          <cell r="A603">
            <v>920956</v>
          </cell>
          <cell r="B603">
            <v>920956</v>
          </cell>
          <cell r="C603" t="str">
            <v>藤田</v>
          </cell>
          <cell r="D603" t="str">
            <v>向一</v>
          </cell>
          <cell r="E603" t="str">
            <v>フジタ</v>
          </cell>
          <cell r="F603" t="str">
            <v>コウイチ</v>
          </cell>
          <cell r="G603" t="str">
            <v>FUJITA</v>
          </cell>
          <cell r="H603" t="str">
            <v>KOUICHI</v>
          </cell>
          <cell r="I603">
            <v>23152</v>
          </cell>
          <cell r="J603" t="str">
            <v>男性</v>
          </cell>
          <cell r="K603" t="str">
            <v>吹田市スキー連盟</v>
          </cell>
        </row>
        <row r="604">
          <cell r="A604">
            <v>920960</v>
          </cell>
          <cell r="B604">
            <v>920960</v>
          </cell>
          <cell r="C604" t="str">
            <v>氏林</v>
          </cell>
          <cell r="D604" t="str">
            <v>伸彦</v>
          </cell>
          <cell r="E604" t="str">
            <v>ウジバヤシ</v>
          </cell>
          <cell r="F604" t="str">
            <v>ノブヒコ</v>
          </cell>
          <cell r="G604" t="str">
            <v>UJIBAYASHI</v>
          </cell>
          <cell r="H604" t="str">
            <v>NOBUHIKO</v>
          </cell>
          <cell r="I604">
            <v>25952</v>
          </cell>
          <cell r="J604" t="str">
            <v>男性</v>
          </cell>
          <cell r="K604" t="str">
            <v>大阪ろうあスキークラブ</v>
          </cell>
        </row>
        <row r="605">
          <cell r="A605">
            <v>920978</v>
          </cell>
          <cell r="B605">
            <v>920978</v>
          </cell>
          <cell r="C605" t="str">
            <v>平野</v>
          </cell>
          <cell r="D605" t="str">
            <v>貴子</v>
          </cell>
          <cell r="E605" t="str">
            <v>ヒラノ</v>
          </cell>
          <cell r="F605" t="str">
            <v>タカコ</v>
          </cell>
          <cell r="G605" t="str">
            <v>HIRANO</v>
          </cell>
          <cell r="H605" t="str">
            <v>TAKAKO</v>
          </cell>
          <cell r="I605">
            <v>25529</v>
          </cell>
          <cell r="J605" t="str">
            <v>女性</v>
          </cell>
          <cell r="K605" t="str">
            <v>ラ・ネージュ</v>
          </cell>
        </row>
        <row r="606">
          <cell r="A606">
            <v>920981</v>
          </cell>
          <cell r="B606">
            <v>920981</v>
          </cell>
          <cell r="C606" t="str">
            <v>吉本</v>
          </cell>
          <cell r="D606" t="str">
            <v>修治</v>
          </cell>
          <cell r="E606" t="str">
            <v>ヨシモト</v>
          </cell>
          <cell r="F606" t="str">
            <v>シュウジ</v>
          </cell>
          <cell r="G606" t="str">
            <v>YOSHIMOTO</v>
          </cell>
          <cell r="H606" t="str">
            <v>SHUJI</v>
          </cell>
          <cell r="I606">
            <v>27194</v>
          </cell>
          <cell r="J606" t="str">
            <v>男性</v>
          </cell>
          <cell r="K606" t="str">
            <v>タナベスポーツスキークラブ</v>
          </cell>
        </row>
        <row r="607">
          <cell r="A607">
            <v>920991</v>
          </cell>
          <cell r="B607">
            <v>920991</v>
          </cell>
          <cell r="C607" t="str">
            <v>久保</v>
          </cell>
          <cell r="D607" t="str">
            <v>賢一</v>
          </cell>
          <cell r="E607" t="str">
            <v>クボ</v>
          </cell>
          <cell r="F607" t="str">
            <v>ケンイチ</v>
          </cell>
          <cell r="G607" t="str">
            <v>KUBO</v>
          </cell>
          <cell r="H607" t="str">
            <v>KENICHI</v>
          </cell>
          <cell r="I607">
            <v>27587</v>
          </cell>
          <cell r="J607" t="str">
            <v>男性</v>
          </cell>
          <cell r="K607" t="str">
            <v>大阪市役所スキークラブ</v>
          </cell>
        </row>
        <row r="608">
          <cell r="A608">
            <v>921944</v>
          </cell>
          <cell r="B608">
            <v>921944</v>
          </cell>
          <cell r="C608" t="str">
            <v>綿野</v>
          </cell>
          <cell r="D608" t="str">
            <v>智一</v>
          </cell>
          <cell r="E608" t="str">
            <v>ワタノ</v>
          </cell>
          <cell r="F608" t="str">
            <v>トモカズ</v>
          </cell>
          <cell r="G608" t="str">
            <v>WATANO</v>
          </cell>
          <cell r="H608" t="str">
            <v>TOMOKAZU</v>
          </cell>
          <cell r="I608">
            <v>24161</v>
          </cell>
          <cell r="J608" t="str">
            <v>男性</v>
          </cell>
          <cell r="K608" t="str">
            <v>カムピリオスキークラブ</v>
          </cell>
        </row>
        <row r="609">
          <cell r="A609">
            <v>922543</v>
          </cell>
          <cell r="B609">
            <v>922543</v>
          </cell>
          <cell r="C609" t="str">
            <v>辻本</v>
          </cell>
          <cell r="D609" t="str">
            <v>英嗣</v>
          </cell>
          <cell r="E609" t="str">
            <v>ツジモト</v>
          </cell>
          <cell r="F609" t="str">
            <v>ヒデツグ</v>
          </cell>
          <cell r="G609" t="str">
            <v>TUJIMOTO</v>
          </cell>
          <cell r="H609" t="str">
            <v>HIDETSUGU</v>
          </cell>
          <cell r="I609">
            <v>25014</v>
          </cell>
          <cell r="J609" t="str">
            <v>男性</v>
          </cell>
          <cell r="K609" t="str">
            <v>高槻市スキー連盟</v>
          </cell>
        </row>
        <row r="610">
          <cell r="A610">
            <v>922544</v>
          </cell>
          <cell r="B610">
            <v>922544</v>
          </cell>
          <cell r="C610" t="str">
            <v>田代</v>
          </cell>
          <cell r="D610" t="str">
            <v>小夜子</v>
          </cell>
          <cell r="E610" t="str">
            <v>タシロ</v>
          </cell>
          <cell r="F610" t="str">
            <v>サヨコ</v>
          </cell>
          <cell r="G610" t="str">
            <v>TASHIRO</v>
          </cell>
          <cell r="H610" t="str">
            <v>SAYOKO</v>
          </cell>
          <cell r="I610">
            <v>25088</v>
          </cell>
          <cell r="J610" t="str">
            <v>女性</v>
          </cell>
          <cell r="K610" t="str">
            <v>高槻市スキー連盟</v>
          </cell>
        </row>
        <row r="611">
          <cell r="A611">
            <v>922572</v>
          </cell>
          <cell r="B611">
            <v>922572</v>
          </cell>
          <cell r="C611" t="str">
            <v>兼子</v>
          </cell>
          <cell r="D611" t="str">
            <v>陽子</v>
          </cell>
          <cell r="E611" t="str">
            <v>カネコ</v>
          </cell>
          <cell r="F611" t="str">
            <v>ヨウコ</v>
          </cell>
          <cell r="G611" t="str">
            <v>KANEKO</v>
          </cell>
          <cell r="H611" t="str">
            <v>YOKO</v>
          </cell>
          <cell r="I611">
            <v>23398</v>
          </cell>
          <cell r="J611" t="str">
            <v>女性</v>
          </cell>
          <cell r="K611" t="str">
            <v>Ｙｏｕ　スキークラブ</v>
          </cell>
        </row>
        <row r="612">
          <cell r="A612">
            <v>924177</v>
          </cell>
          <cell r="B612">
            <v>924177</v>
          </cell>
          <cell r="C612" t="str">
            <v>新名</v>
          </cell>
          <cell r="D612" t="str">
            <v>政之</v>
          </cell>
          <cell r="E612" t="str">
            <v>ニイナ</v>
          </cell>
          <cell r="F612" t="str">
            <v>マサユキ</v>
          </cell>
          <cell r="G612" t="str">
            <v>NIINA</v>
          </cell>
          <cell r="H612" t="str">
            <v>MASAYUKI</v>
          </cell>
          <cell r="I612">
            <v>23986</v>
          </cell>
          <cell r="J612" t="str">
            <v>男性</v>
          </cell>
          <cell r="K612" t="str">
            <v>タナベスポーツスキークラブ</v>
          </cell>
        </row>
        <row r="613">
          <cell r="A613">
            <v>924770</v>
          </cell>
          <cell r="B613">
            <v>924770</v>
          </cell>
          <cell r="C613" t="str">
            <v>切目</v>
          </cell>
          <cell r="D613" t="str">
            <v>栄司</v>
          </cell>
          <cell r="E613" t="str">
            <v>キリメ</v>
          </cell>
          <cell r="F613" t="str">
            <v>エイジ</v>
          </cell>
          <cell r="G613" t="str">
            <v>KIRIME</v>
          </cell>
          <cell r="H613" t="str">
            <v>EIJI</v>
          </cell>
          <cell r="I613">
            <v>25991</v>
          </cell>
          <cell r="J613" t="str">
            <v>男性</v>
          </cell>
          <cell r="K613" t="str">
            <v>高槻市スキー連盟</v>
          </cell>
        </row>
        <row r="614">
          <cell r="A614">
            <v>924773</v>
          </cell>
          <cell r="B614">
            <v>924773</v>
          </cell>
          <cell r="C614" t="str">
            <v>田中</v>
          </cell>
          <cell r="D614" t="str">
            <v>美保</v>
          </cell>
          <cell r="E614" t="str">
            <v>タナカ</v>
          </cell>
          <cell r="F614" t="str">
            <v>ミホ</v>
          </cell>
          <cell r="G614" t="str">
            <v>TANAKA</v>
          </cell>
          <cell r="H614" t="str">
            <v>MIHO</v>
          </cell>
          <cell r="I614">
            <v>25412</v>
          </cell>
          <cell r="J614" t="str">
            <v>女性</v>
          </cell>
          <cell r="K614" t="str">
            <v>バーミントスキークラブ</v>
          </cell>
        </row>
        <row r="615">
          <cell r="A615">
            <v>924774</v>
          </cell>
          <cell r="B615">
            <v>924774</v>
          </cell>
          <cell r="C615" t="str">
            <v>天野</v>
          </cell>
          <cell r="D615" t="str">
            <v>聡</v>
          </cell>
          <cell r="E615" t="str">
            <v>アマノ</v>
          </cell>
          <cell r="F615" t="str">
            <v>サトシ</v>
          </cell>
          <cell r="G615" t="str">
            <v>AMANO</v>
          </cell>
          <cell r="H615" t="str">
            <v>SATOSHI</v>
          </cell>
          <cell r="I615">
            <v>31477</v>
          </cell>
          <cell r="J615" t="str">
            <v>男性</v>
          </cell>
          <cell r="K615" t="str">
            <v>大阪体育大学スキークラブ</v>
          </cell>
        </row>
        <row r="616">
          <cell r="A616">
            <v>924775</v>
          </cell>
          <cell r="B616">
            <v>924775</v>
          </cell>
          <cell r="C616" t="str">
            <v>市岡</v>
          </cell>
          <cell r="D616" t="str">
            <v>光雄</v>
          </cell>
          <cell r="E616" t="str">
            <v>イチオカ</v>
          </cell>
          <cell r="F616" t="str">
            <v>ミツオ</v>
          </cell>
          <cell r="G616" t="str">
            <v>ICHIOKA</v>
          </cell>
          <cell r="H616" t="str">
            <v>MITUO</v>
          </cell>
          <cell r="I616">
            <v>30926</v>
          </cell>
          <cell r="J616" t="str">
            <v>男性</v>
          </cell>
          <cell r="K616" t="str">
            <v>大阪体育大学スキークラブ</v>
          </cell>
        </row>
        <row r="617">
          <cell r="A617">
            <v>926219</v>
          </cell>
          <cell r="B617">
            <v>926219</v>
          </cell>
          <cell r="C617" t="str">
            <v>河村</v>
          </cell>
          <cell r="D617" t="str">
            <v>健</v>
          </cell>
          <cell r="E617" t="str">
            <v>カワムラ</v>
          </cell>
          <cell r="F617" t="str">
            <v>ケン</v>
          </cell>
          <cell r="G617" t="str">
            <v>KAWAMURA</v>
          </cell>
          <cell r="H617" t="str">
            <v>KEN</v>
          </cell>
          <cell r="I617">
            <v>30614</v>
          </cell>
          <cell r="J617" t="str">
            <v>男性</v>
          </cell>
          <cell r="K617" t="str">
            <v>ｶﾝｽﾗ ｽｷｰﾚｰｼﾝｸﾞ ｸﾗﾌﾞ</v>
          </cell>
        </row>
        <row r="618">
          <cell r="A618">
            <v>926761</v>
          </cell>
          <cell r="B618">
            <v>926761</v>
          </cell>
          <cell r="C618" t="str">
            <v>吉川</v>
          </cell>
          <cell r="D618" t="str">
            <v>直樹</v>
          </cell>
          <cell r="E618" t="str">
            <v>ヨシカワ</v>
          </cell>
          <cell r="F618" t="str">
            <v>ナオキ</v>
          </cell>
          <cell r="G618" t="str">
            <v>YOSHIKAWA</v>
          </cell>
          <cell r="H618" t="str">
            <v>NAOKI</v>
          </cell>
          <cell r="I618">
            <v>23242</v>
          </cell>
          <cell r="J618" t="str">
            <v>男性</v>
          </cell>
          <cell r="K618" t="str">
            <v>富田林市スキー協会</v>
          </cell>
        </row>
        <row r="619">
          <cell r="A619">
            <v>926767</v>
          </cell>
          <cell r="B619">
            <v>926767</v>
          </cell>
          <cell r="C619" t="str">
            <v>中井</v>
          </cell>
          <cell r="D619" t="str">
            <v>昌文</v>
          </cell>
          <cell r="E619" t="str">
            <v>ナカイ</v>
          </cell>
          <cell r="F619" t="str">
            <v>マサフミ</v>
          </cell>
          <cell r="G619" t="str">
            <v>NAKAI</v>
          </cell>
          <cell r="H619" t="str">
            <v>MASAFUMI</v>
          </cell>
          <cell r="I619">
            <v>26596</v>
          </cell>
          <cell r="J619" t="str">
            <v>男性</v>
          </cell>
          <cell r="K619" t="str">
            <v>タナベスポーツスキークラブ</v>
          </cell>
        </row>
        <row r="620">
          <cell r="A620">
            <v>928020</v>
          </cell>
          <cell r="B620">
            <v>928020</v>
          </cell>
          <cell r="C620" t="str">
            <v>今井</v>
          </cell>
          <cell r="D620" t="str">
            <v>敏文</v>
          </cell>
          <cell r="E620" t="str">
            <v>イマイ</v>
          </cell>
          <cell r="F620" t="str">
            <v>トシフミ</v>
          </cell>
          <cell r="G620" t="str">
            <v>IMAI</v>
          </cell>
          <cell r="H620" t="str">
            <v>TOSHIFUMI</v>
          </cell>
          <cell r="I620">
            <v>22295</v>
          </cell>
          <cell r="J620" t="str">
            <v>男性</v>
          </cell>
          <cell r="K620" t="str">
            <v>阪南スキークラブ</v>
          </cell>
        </row>
        <row r="621">
          <cell r="A621">
            <v>928027</v>
          </cell>
          <cell r="B621">
            <v>928027</v>
          </cell>
          <cell r="C621" t="str">
            <v>榎村</v>
          </cell>
          <cell r="D621" t="str">
            <v>光剛</v>
          </cell>
          <cell r="E621" t="str">
            <v>エムラ</v>
          </cell>
          <cell r="F621" t="str">
            <v>ミツノリ</v>
          </cell>
          <cell r="G621" t="str">
            <v>EMURA</v>
          </cell>
          <cell r="H621" t="str">
            <v>MITSUNORI</v>
          </cell>
          <cell r="I621">
            <v>23591</v>
          </cell>
          <cell r="J621" t="str">
            <v>男性</v>
          </cell>
          <cell r="K621" t="str">
            <v>ウルスキークラブ</v>
          </cell>
        </row>
        <row r="622">
          <cell r="A622">
            <v>928928</v>
          </cell>
          <cell r="B622">
            <v>928928</v>
          </cell>
          <cell r="C622" t="str">
            <v>西山</v>
          </cell>
          <cell r="D622" t="str">
            <v>欽一郎</v>
          </cell>
          <cell r="E622" t="str">
            <v>ニシヤマ</v>
          </cell>
          <cell r="F622" t="str">
            <v>キンイチロウ</v>
          </cell>
          <cell r="G622" t="str">
            <v>NISHIYAMA</v>
          </cell>
          <cell r="H622" t="str">
            <v>KINICHIRO</v>
          </cell>
          <cell r="I622">
            <v>22907</v>
          </cell>
          <cell r="J622" t="str">
            <v>男性</v>
          </cell>
          <cell r="K622" t="str">
            <v>ヤマトスキークラブ</v>
          </cell>
        </row>
        <row r="623">
          <cell r="A623">
            <v>929008</v>
          </cell>
          <cell r="B623">
            <v>929008</v>
          </cell>
          <cell r="C623" t="str">
            <v>篠原</v>
          </cell>
          <cell r="D623" t="str">
            <v>伸一</v>
          </cell>
          <cell r="E623" t="str">
            <v>シノハラ</v>
          </cell>
          <cell r="F623" t="str">
            <v>シンイチ</v>
          </cell>
          <cell r="G623" t="str">
            <v>SHINOHARA</v>
          </cell>
          <cell r="H623" t="str">
            <v>SHINICHI</v>
          </cell>
          <cell r="I623">
            <v>18290</v>
          </cell>
          <cell r="J623" t="str">
            <v>男性</v>
          </cell>
          <cell r="K623" t="str">
            <v>ホワイトウイングスキークラブ</v>
          </cell>
        </row>
        <row r="624">
          <cell r="A624">
            <v>929010</v>
          </cell>
          <cell r="B624">
            <v>929010</v>
          </cell>
          <cell r="C624" t="str">
            <v>太田</v>
          </cell>
          <cell r="D624" t="str">
            <v>貴也</v>
          </cell>
          <cell r="E624" t="str">
            <v>オオタ</v>
          </cell>
          <cell r="F624" t="str">
            <v>タカヤ</v>
          </cell>
          <cell r="G624" t="str">
            <v>OOTA</v>
          </cell>
          <cell r="H624" t="str">
            <v>TAKAYA</v>
          </cell>
          <cell r="I624">
            <v>25020</v>
          </cell>
          <cell r="J624" t="str">
            <v>男性</v>
          </cell>
          <cell r="K624" t="str">
            <v>チーム３１１０</v>
          </cell>
        </row>
        <row r="625">
          <cell r="A625">
            <v>929014</v>
          </cell>
          <cell r="B625">
            <v>929014</v>
          </cell>
          <cell r="C625" t="str">
            <v>瀬尾</v>
          </cell>
          <cell r="D625" t="str">
            <v>修</v>
          </cell>
          <cell r="E625" t="str">
            <v>セオ</v>
          </cell>
          <cell r="F625" t="str">
            <v>オサム</v>
          </cell>
          <cell r="G625" t="str">
            <v>SEO</v>
          </cell>
          <cell r="H625" t="str">
            <v>OSAMU</v>
          </cell>
          <cell r="I625">
            <v>27809</v>
          </cell>
          <cell r="J625" t="str">
            <v>男性</v>
          </cell>
          <cell r="K625" t="str">
            <v>チーム３１１０</v>
          </cell>
        </row>
        <row r="626">
          <cell r="A626">
            <v>929082</v>
          </cell>
          <cell r="B626">
            <v>929082</v>
          </cell>
          <cell r="C626" t="str">
            <v>豊嶋</v>
          </cell>
          <cell r="D626" t="str">
            <v>公基</v>
          </cell>
          <cell r="E626" t="str">
            <v>トヨシマ</v>
          </cell>
          <cell r="F626" t="str">
            <v>コウキ</v>
          </cell>
          <cell r="G626" t="str">
            <v>TOYOSHIMA</v>
          </cell>
          <cell r="H626" t="str">
            <v>KOUKI</v>
          </cell>
          <cell r="I626">
            <v>24502</v>
          </cell>
          <cell r="J626" t="str">
            <v>男性</v>
          </cell>
          <cell r="K626" t="str">
            <v>アマチュアスキークラブ</v>
          </cell>
        </row>
        <row r="627">
          <cell r="A627">
            <v>929088</v>
          </cell>
          <cell r="B627">
            <v>929088</v>
          </cell>
          <cell r="C627" t="str">
            <v>笹原</v>
          </cell>
          <cell r="D627" t="str">
            <v>幸次郎</v>
          </cell>
          <cell r="E627" t="str">
            <v>ササハラ</v>
          </cell>
          <cell r="F627" t="str">
            <v>コウジロウ</v>
          </cell>
          <cell r="G627" t="str">
            <v>SASAHARA</v>
          </cell>
          <cell r="H627" t="str">
            <v>KOJIRO</v>
          </cell>
          <cell r="I627">
            <v>25879</v>
          </cell>
          <cell r="J627" t="str">
            <v>男性</v>
          </cell>
          <cell r="K627" t="str">
            <v>カムピリオスキークラブ</v>
          </cell>
        </row>
        <row r="628">
          <cell r="A628">
            <v>929089</v>
          </cell>
          <cell r="B628">
            <v>929089</v>
          </cell>
          <cell r="C628" t="str">
            <v>桶谷</v>
          </cell>
          <cell r="D628" t="str">
            <v>牧子</v>
          </cell>
          <cell r="E628" t="str">
            <v>オケタニ</v>
          </cell>
          <cell r="F628" t="str">
            <v>マキコ</v>
          </cell>
          <cell r="G628" t="str">
            <v>OKETANI</v>
          </cell>
          <cell r="H628" t="str">
            <v>MAKIKO</v>
          </cell>
          <cell r="I628">
            <v>18664</v>
          </cell>
          <cell r="J628" t="str">
            <v>女性</v>
          </cell>
          <cell r="K628" t="str">
            <v>雪花菜</v>
          </cell>
        </row>
        <row r="629">
          <cell r="A629">
            <v>929091</v>
          </cell>
          <cell r="B629">
            <v>929091</v>
          </cell>
          <cell r="C629" t="str">
            <v>粟津</v>
          </cell>
          <cell r="D629" t="str">
            <v>善栄</v>
          </cell>
          <cell r="E629" t="str">
            <v>アワヅ</v>
          </cell>
          <cell r="F629" t="str">
            <v>ヨシエ</v>
          </cell>
          <cell r="G629" t="str">
            <v>AWAZU</v>
          </cell>
          <cell r="H629" t="str">
            <v>YOSHIE</v>
          </cell>
          <cell r="I629">
            <v>27836</v>
          </cell>
          <cell r="J629" t="str">
            <v>女性</v>
          </cell>
          <cell r="K629" t="str">
            <v>ラ・ネージュ</v>
          </cell>
        </row>
        <row r="630">
          <cell r="A630">
            <v>929218</v>
          </cell>
          <cell r="B630">
            <v>929218</v>
          </cell>
          <cell r="C630" t="str">
            <v>滝川</v>
          </cell>
          <cell r="D630" t="str">
            <v>倫枝</v>
          </cell>
          <cell r="E630" t="str">
            <v>タキガワ</v>
          </cell>
          <cell r="F630" t="str">
            <v>ノリエ</v>
          </cell>
          <cell r="G630" t="str">
            <v>TAKIGAWA</v>
          </cell>
          <cell r="H630" t="str">
            <v>NORIE</v>
          </cell>
          <cell r="I630">
            <v>26793</v>
          </cell>
          <cell r="J630" t="str">
            <v>女性</v>
          </cell>
          <cell r="K630" t="str">
            <v>Ｃｌｕｂ　ＡＳＰ</v>
          </cell>
        </row>
        <row r="631">
          <cell r="A631">
            <v>929494</v>
          </cell>
          <cell r="B631">
            <v>929494</v>
          </cell>
          <cell r="C631" t="str">
            <v>舘田</v>
          </cell>
          <cell r="D631" t="str">
            <v>舜哉</v>
          </cell>
          <cell r="E631" t="str">
            <v>タテダ</v>
          </cell>
          <cell r="F631" t="str">
            <v>シュンヤ</v>
          </cell>
          <cell r="G631" t="str">
            <v>TATEDA</v>
          </cell>
          <cell r="H631" t="str">
            <v>SHUNYA</v>
          </cell>
          <cell r="I631">
            <v>33536</v>
          </cell>
          <cell r="J631" t="str">
            <v>男性</v>
          </cell>
          <cell r="K631" t="str">
            <v>チーム　サンガリア</v>
          </cell>
        </row>
        <row r="632">
          <cell r="A632">
            <v>931184</v>
          </cell>
          <cell r="B632">
            <v>931184</v>
          </cell>
          <cell r="C632" t="str">
            <v>牧川</v>
          </cell>
          <cell r="D632" t="str">
            <v>裕之</v>
          </cell>
          <cell r="E632" t="str">
            <v>マキカワ</v>
          </cell>
          <cell r="F632" t="str">
            <v>ヒロユキ</v>
          </cell>
          <cell r="G632" t="str">
            <v>MAKIKAWA</v>
          </cell>
          <cell r="H632" t="str">
            <v>HIROYUKI</v>
          </cell>
          <cell r="I632">
            <v>23826</v>
          </cell>
          <cell r="J632" t="str">
            <v>男性</v>
          </cell>
          <cell r="K632" t="str">
            <v>貝塚市スキークラブ</v>
          </cell>
        </row>
        <row r="633">
          <cell r="A633">
            <v>931186</v>
          </cell>
          <cell r="B633">
            <v>931186</v>
          </cell>
          <cell r="C633" t="str">
            <v>堀家</v>
          </cell>
          <cell r="D633" t="str">
            <v>実花</v>
          </cell>
          <cell r="E633" t="str">
            <v>ホリケ</v>
          </cell>
          <cell r="F633" t="str">
            <v>ミカ</v>
          </cell>
          <cell r="G633" t="str">
            <v>HORIKE</v>
          </cell>
          <cell r="H633" t="str">
            <v>MIKA</v>
          </cell>
          <cell r="I633">
            <v>25729</v>
          </cell>
          <cell r="J633" t="str">
            <v>女性</v>
          </cell>
          <cell r="K633" t="str">
            <v>野うさぎスキークラブ</v>
          </cell>
        </row>
        <row r="634">
          <cell r="A634">
            <v>931188</v>
          </cell>
          <cell r="B634">
            <v>931188</v>
          </cell>
          <cell r="C634" t="str">
            <v>田上</v>
          </cell>
          <cell r="D634" t="str">
            <v>勉</v>
          </cell>
          <cell r="E634" t="str">
            <v>タノウエ</v>
          </cell>
          <cell r="F634" t="str">
            <v>ツトム</v>
          </cell>
          <cell r="G634" t="str">
            <v>TANOUE</v>
          </cell>
          <cell r="H634" t="str">
            <v>TSUTOMU</v>
          </cell>
          <cell r="I634">
            <v>25458</v>
          </cell>
          <cell r="J634" t="str">
            <v>男性</v>
          </cell>
          <cell r="K634" t="str">
            <v>野うさぎスキークラブ</v>
          </cell>
        </row>
        <row r="635">
          <cell r="A635">
            <v>931193</v>
          </cell>
          <cell r="B635">
            <v>931193</v>
          </cell>
          <cell r="C635" t="str">
            <v>高宏</v>
          </cell>
          <cell r="D635" t="str">
            <v>仁</v>
          </cell>
          <cell r="E635" t="str">
            <v>タカヒロ</v>
          </cell>
          <cell r="F635" t="str">
            <v>ジン</v>
          </cell>
          <cell r="G635" t="str">
            <v>TAKAHIRO</v>
          </cell>
          <cell r="H635" t="str">
            <v>JIN</v>
          </cell>
          <cell r="I635">
            <v>27822</v>
          </cell>
          <cell r="J635" t="str">
            <v>男性</v>
          </cell>
          <cell r="K635" t="str">
            <v>スノーバードスキークラブ</v>
          </cell>
        </row>
        <row r="636">
          <cell r="A636">
            <v>932524</v>
          </cell>
          <cell r="B636">
            <v>932524</v>
          </cell>
          <cell r="C636" t="str">
            <v>松山</v>
          </cell>
          <cell r="D636" t="str">
            <v>孝男</v>
          </cell>
          <cell r="E636" t="str">
            <v>マツヤマ</v>
          </cell>
          <cell r="F636" t="str">
            <v>タカオ</v>
          </cell>
          <cell r="G636" t="str">
            <v>MATSUYAMA</v>
          </cell>
          <cell r="H636" t="str">
            <v>TAKAO</v>
          </cell>
          <cell r="I636">
            <v>25885</v>
          </cell>
          <cell r="J636" t="str">
            <v>男性</v>
          </cell>
          <cell r="K636" t="str">
            <v>スノーパルスキークラブ</v>
          </cell>
        </row>
        <row r="637">
          <cell r="A637">
            <v>932907</v>
          </cell>
          <cell r="B637">
            <v>932907</v>
          </cell>
          <cell r="C637" t="str">
            <v>大津</v>
          </cell>
          <cell r="D637" t="str">
            <v>淳</v>
          </cell>
          <cell r="E637" t="str">
            <v>オオツ</v>
          </cell>
          <cell r="F637" t="str">
            <v>ジュン</v>
          </cell>
          <cell r="G637" t="str">
            <v>OHTSU</v>
          </cell>
          <cell r="H637" t="str">
            <v>JUN</v>
          </cell>
          <cell r="I637">
            <v>24268</v>
          </cell>
          <cell r="J637" t="str">
            <v>男性</v>
          </cell>
          <cell r="K637" t="str">
            <v>バーミントスキークラブ</v>
          </cell>
        </row>
        <row r="638">
          <cell r="A638">
            <v>935109</v>
          </cell>
          <cell r="B638">
            <v>935109</v>
          </cell>
          <cell r="C638" t="str">
            <v>杉山</v>
          </cell>
          <cell r="D638" t="str">
            <v>浩之</v>
          </cell>
          <cell r="E638" t="str">
            <v>スギヤマ</v>
          </cell>
          <cell r="F638" t="str">
            <v>ヒロユキ</v>
          </cell>
          <cell r="G638" t="str">
            <v>SUGIYAMA</v>
          </cell>
          <cell r="H638" t="str">
            <v>HIROYUKI</v>
          </cell>
          <cell r="I638">
            <v>25359</v>
          </cell>
          <cell r="J638" t="str">
            <v>男性</v>
          </cell>
          <cell r="K638" t="str">
            <v>寝屋川市スキー協会</v>
          </cell>
        </row>
        <row r="639">
          <cell r="A639">
            <v>935496</v>
          </cell>
          <cell r="B639">
            <v>935496</v>
          </cell>
          <cell r="C639" t="str">
            <v>多賀</v>
          </cell>
          <cell r="D639" t="str">
            <v>幸司</v>
          </cell>
          <cell r="E639" t="str">
            <v>タガ</v>
          </cell>
          <cell r="F639" t="str">
            <v>コウジ</v>
          </cell>
          <cell r="G639" t="str">
            <v>TAGA</v>
          </cell>
          <cell r="H639" t="str">
            <v>KOJI</v>
          </cell>
          <cell r="I639">
            <v>24696</v>
          </cell>
          <cell r="J639" t="str">
            <v>男性</v>
          </cell>
          <cell r="K639" t="str">
            <v>日立造船桜稜会</v>
          </cell>
        </row>
        <row r="640">
          <cell r="A640">
            <v>935942</v>
          </cell>
          <cell r="B640">
            <v>935942</v>
          </cell>
          <cell r="C640" t="str">
            <v>松崎</v>
          </cell>
          <cell r="D640" t="str">
            <v>信一</v>
          </cell>
          <cell r="E640" t="str">
            <v>マツザキ</v>
          </cell>
          <cell r="F640" t="str">
            <v>シンイチ</v>
          </cell>
          <cell r="G640" t="str">
            <v>MATSUZAKI</v>
          </cell>
          <cell r="H640" t="str">
            <v>SHINICHI</v>
          </cell>
          <cell r="I640">
            <v>25041</v>
          </cell>
          <cell r="J640" t="str">
            <v>男性</v>
          </cell>
          <cell r="K640" t="str">
            <v>バーミントスキークラブ</v>
          </cell>
        </row>
        <row r="641">
          <cell r="A641">
            <v>935948</v>
          </cell>
          <cell r="B641">
            <v>935948</v>
          </cell>
          <cell r="C641" t="str">
            <v>村松</v>
          </cell>
          <cell r="D641" t="str">
            <v>修</v>
          </cell>
          <cell r="E641" t="str">
            <v>ムラマツ</v>
          </cell>
          <cell r="F641" t="str">
            <v>オサム</v>
          </cell>
          <cell r="G641" t="str">
            <v>MURAMATSU</v>
          </cell>
          <cell r="H641" t="str">
            <v>OSAMU</v>
          </cell>
          <cell r="I641">
            <v>16010</v>
          </cell>
          <cell r="J641" t="str">
            <v>男性</v>
          </cell>
          <cell r="K641" t="str">
            <v>吹田市スキー連盟</v>
          </cell>
        </row>
        <row r="642">
          <cell r="A642">
            <v>935949</v>
          </cell>
          <cell r="B642">
            <v>935949</v>
          </cell>
          <cell r="C642" t="str">
            <v>金尻</v>
          </cell>
          <cell r="D642" t="str">
            <v>恵</v>
          </cell>
          <cell r="E642" t="str">
            <v>カナジリ</v>
          </cell>
          <cell r="F642" t="str">
            <v>メグミ</v>
          </cell>
          <cell r="G642" t="str">
            <v>KANAJIRI</v>
          </cell>
          <cell r="H642" t="str">
            <v>MEGUMI</v>
          </cell>
          <cell r="I642">
            <v>23537</v>
          </cell>
          <cell r="J642" t="str">
            <v>女性</v>
          </cell>
          <cell r="K642" t="str">
            <v>吹田市スキー連盟</v>
          </cell>
        </row>
        <row r="643">
          <cell r="A643">
            <v>936408</v>
          </cell>
          <cell r="B643">
            <v>936408</v>
          </cell>
          <cell r="C643" t="str">
            <v>本郷</v>
          </cell>
          <cell r="D643" t="str">
            <v>仁</v>
          </cell>
          <cell r="E643" t="str">
            <v>ホンゴウ</v>
          </cell>
          <cell r="F643" t="str">
            <v>ヒサシ</v>
          </cell>
          <cell r="G643" t="str">
            <v>HONGO</v>
          </cell>
          <cell r="H643" t="str">
            <v>HISASHI</v>
          </cell>
          <cell r="I643">
            <v>32159</v>
          </cell>
          <cell r="J643" t="str">
            <v>男性</v>
          </cell>
          <cell r="K643" t="str">
            <v>Ｋ’ｓ</v>
          </cell>
        </row>
        <row r="644">
          <cell r="A644">
            <v>936428</v>
          </cell>
          <cell r="B644">
            <v>936428</v>
          </cell>
          <cell r="C644" t="str">
            <v>中野</v>
          </cell>
          <cell r="D644" t="str">
            <v>雄治</v>
          </cell>
          <cell r="E644" t="str">
            <v>ナカノ</v>
          </cell>
          <cell r="F644" t="str">
            <v>ユウジ</v>
          </cell>
          <cell r="G644" t="str">
            <v>NAKANO</v>
          </cell>
          <cell r="H644" t="str">
            <v>YUJI</v>
          </cell>
          <cell r="I644">
            <v>32189</v>
          </cell>
          <cell r="J644" t="str">
            <v>男性</v>
          </cell>
          <cell r="K644" t="str">
            <v>大阪体育大学スキークラブ</v>
          </cell>
        </row>
        <row r="645">
          <cell r="A645">
            <v>937110</v>
          </cell>
          <cell r="B645">
            <v>937110</v>
          </cell>
          <cell r="C645" t="str">
            <v>豊嶋</v>
          </cell>
          <cell r="D645" t="str">
            <v>日菜子</v>
          </cell>
          <cell r="E645" t="str">
            <v>トヨシマ</v>
          </cell>
          <cell r="F645" t="str">
            <v>ヒナコ</v>
          </cell>
          <cell r="G645" t="str">
            <v>TOYOSHIMA</v>
          </cell>
          <cell r="H645" t="str">
            <v>HINAKO</v>
          </cell>
          <cell r="I645">
            <v>35180</v>
          </cell>
          <cell r="J645" t="str">
            <v>女性</v>
          </cell>
          <cell r="K645" t="str">
            <v>アマチュアスキークラブ</v>
          </cell>
        </row>
        <row r="646">
          <cell r="A646">
            <v>937141</v>
          </cell>
          <cell r="B646">
            <v>937141</v>
          </cell>
          <cell r="C646" t="str">
            <v>上谷</v>
          </cell>
          <cell r="D646" t="str">
            <v>進</v>
          </cell>
          <cell r="E646" t="str">
            <v>ウエタニ</v>
          </cell>
          <cell r="F646" t="str">
            <v>ススム</v>
          </cell>
          <cell r="G646" t="str">
            <v>UETANI</v>
          </cell>
          <cell r="H646" t="str">
            <v>SUSUMU</v>
          </cell>
          <cell r="I646">
            <v>25911</v>
          </cell>
          <cell r="J646" t="str">
            <v>男性</v>
          </cell>
          <cell r="K646" t="str">
            <v>チーム３１１０</v>
          </cell>
        </row>
        <row r="647">
          <cell r="A647">
            <v>937147</v>
          </cell>
          <cell r="B647">
            <v>937147</v>
          </cell>
          <cell r="C647" t="str">
            <v>藤満</v>
          </cell>
          <cell r="D647" t="str">
            <v>修一</v>
          </cell>
          <cell r="E647" t="str">
            <v>フジミツ</v>
          </cell>
          <cell r="F647" t="str">
            <v>シュウイチ</v>
          </cell>
          <cell r="G647" t="str">
            <v>FUJIMITSU</v>
          </cell>
          <cell r="H647" t="str">
            <v>SYUICHI</v>
          </cell>
          <cell r="I647">
            <v>29672</v>
          </cell>
          <cell r="J647" t="str">
            <v>男性</v>
          </cell>
          <cell r="K647" t="str">
            <v>ラ・ネージュ</v>
          </cell>
        </row>
        <row r="648">
          <cell r="A648">
            <v>937421</v>
          </cell>
          <cell r="B648">
            <v>937421</v>
          </cell>
          <cell r="C648" t="str">
            <v>前川</v>
          </cell>
          <cell r="D648" t="str">
            <v>憲治</v>
          </cell>
          <cell r="E648" t="str">
            <v>マエカワ</v>
          </cell>
          <cell r="F648" t="str">
            <v>ケンジ</v>
          </cell>
          <cell r="G648" t="str">
            <v>MAEKAWA</v>
          </cell>
          <cell r="H648" t="str">
            <v>KENJI</v>
          </cell>
          <cell r="I648">
            <v>29857</v>
          </cell>
          <cell r="J648" t="str">
            <v>男性</v>
          </cell>
          <cell r="K648" t="str">
            <v>チーム３１１０</v>
          </cell>
        </row>
        <row r="649">
          <cell r="A649">
            <v>939143</v>
          </cell>
          <cell r="B649">
            <v>939143</v>
          </cell>
          <cell r="C649" t="str">
            <v>坂口</v>
          </cell>
          <cell r="D649" t="str">
            <v>豊和</v>
          </cell>
          <cell r="E649" t="str">
            <v>サカグチ</v>
          </cell>
          <cell r="F649" t="str">
            <v>トヨカズ</v>
          </cell>
          <cell r="G649" t="str">
            <v>SAKAGUCHI</v>
          </cell>
          <cell r="H649" t="str">
            <v>TOYOKAZU</v>
          </cell>
          <cell r="I649">
            <v>24122</v>
          </cell>
          <cell r="J649" t="str">
            <v>男性</v>
          </cell>
          <cell r="K649" t="str">
            <v>カムピリオスキークラブ</v>
          </cell>
        </row>
        <row r="650">
          <cell r="A650">
            <v>939513</v>
          </cell>
          <cell r="B650">
            <v>939513</v>
          </cell>
          <cell r="C650" t="str">
            <v>太田</v>
          </cell>
          <cell r="D650" t="str">
            <v>善行</v>
          </cell>
          <cell r="E650" t="str">
            <v>オオタ</v>
          </cell>
          <cell r="F650" t="str">
            <v>ヨシユキ</v>
          </cell>
          <cell r="G650" t="str">
            <v>OHTA</v>
          </cell>
          <cell r="H650" t="str">
            <v>YOSHIYUKI</v>
          </cell>
          <cell r="I650">
            <v>26443</v>
          </cell>
          <cell r="J650" t="str">
            <v>男性</v>
          </cell>
          <cell r="K650" t="str">
            <v>チーム３１１０</v>
          </cell>
        </row>
        <row r="651">
          <cell r="A651">
            <v>939843</v>
          </cell>
          <cell r="B651">
            <v>939843</v>
          </cell>
          <cell r="C651" t="str">
            <v>都築</v>
          </cell>
          <cell r="D651" t="str">
            <v>伸弘</v>
          </cell>
          <cell r="E651" t="str">
            <v>ツヅキ</v>
          </cell>
          <cell r="F651" t="str">
            <v>ノブヒロ</v>
          </cell>
          <cell r="G651" t="str">
            <v>TSUZUKI</v>
          </cell>
          <cell r="H651" t="str">
            <v>NOBUHIRO</v>
          </cell>
          <cell r="I651">
            <v>28587</v>
          </cell>
          <cell r="J651" t="str">
            <v>男性</v>
          </cell>
          <cell r="K651" t="str">
            <v>タナベスポーツスキークラブ</v>
          </cell>
        </row>
        <row r="652">
          <cell r="A652">
            <v>940694</v>
          </cell>
          <cell r="B652">
            <v>940694</v>
          </cell>
          <cell r="C652" t="str">
            <v>佐々木</v>
          </cell>
          <cell r="D652" t="str">
            <v>啓勝</v>
          </cell>
          <cell r="E652" t="str">
            <v>ササキ</v>
          </cell>
          <cell r="F652" t="str">
            <v>ヒロカツ</v>
          </cell>
          <cell r="G652" t="str">
            <v>SASAKI</v>
          </cell>
          <cell r="H652" t="str">
            <v>HIROKATSU</v>
          </cell>
          <cell r="I652">
            <v>20374</v>
          </cell>
          <cell r="J652" t="str">
            <v>男性</v>
          </cell>
          <cell r="K652" t="str">
            <v>マズシャス　ジャパン</v>
          </cell>
        </row>
        <row r="653">
          <cell r="A653">
            <v>942779</v>
          </cell>
          <cell r="B653">
            <v>942779</v>
          </cell>
          <cell r="C653" t="str">
            <v>小山</v>
          </cell>
          <cell r="D653" t="str">
            <v>登紀子</v>
          </cell>
          <cell r="E653" t="str">
            <v>コヤマ</v>
          </cell>
          <cell r="F653" t="str">
            <v>トキコ</v>
          </cell>
          <cell r="G653" t="str">
            <v>KOYAMA</v>
          </cell>
          <cell r="H653" t="str">
            <v>TOKIKO</v>
          </cell>
          <cell r="I653">
            <v>25924</v>
          </cell>
          <cell r="J653" t="str">
            <v>女性</v>
          </cell>
          <cell r="K653" t="str">
            <v>ヤマトスキークラブ</v>
          </cell>
        </row>
        <row r="654">
          <cell r="A654">
            <v>943043</v>
          </cell>
          <cell r="B654">
            <v>943043</v>
          </cell>
          <cell r="C654" t="str">
            <v>岩本</v>
          </cell>
          <cell r="D654" t="str">
            <v>美絵</v>
          </cell>
          <cell r="E654" t="str">
            <v>イワモト</v>
          </cell>
          <cell r="F654" t="str">
            <v>ミエ</v>
          </cell>
          <cell r="G654" t="str">
            <v>IWAMOTO</v>
          </cell>
          <cell r="H654" t="str">
            <v>MIE</v>
          </cell>
          <cell r="I654">
            <v>27224</v>
          </cell>
          <cell r="J654" t="str">
            <v>女性</v>
          </cell>
          <cell r="K654" t="str">
            <v>ユーレルクラブ</v>
          </cell>
        </row>
        <row r="655">
          <cell r="A655">
            <v>943048</v>
          </cell>
          <cell r="B655">
            <v>943048</v>
          </cell>
          <cell r="C655" t="str">
            <v>重谷</v>
          </cell>
          <cell r="D655" t="str">
            <v>陽一</v>
          </cell>
          <cell r="E655" t="str">
            <v>シゲタニ</v>
          </cell>
          <cell r="F655" t="str">
            <v>ヨウイチ</v>
          </cell>
          <cell r="G655" t="str">
            <v>SHIGETANI</v>
          </cell>
          <cell r="H655" t="str">
            <v>YOICHI</v>
          </cell>
          <cell r="I655">
            <v>26066</v>
          </cell>
          <cell r="J655" t="str">
            <v>男性</v>
          </cell>
          <cell r="K655" t="str">
            <v>大阪ゆきだるまころぼう会</v>
          </cell>
        </row>
        <row r="656">
          <cell r="A656">
            <v>943051</v>
          </cell>
          <cell r="B656">
            <v>943051</v>
          </cell>
          <cell r="C656" t="str">
            <v>重田</v>
          </cell>
          <cell r="D656" t="str">
            <v>佳穂</v>
          </cell>
          <cell r="E656" t="str">
            <v>シゲタ</v>
          </cell>
          <cell r="F656" t="str">
            <v>カホ</v>
          </cell>
          <cell r="G656" t="str">
            <v>SHIGETA</v>
          </cell>
          <cell r="H656" t="str">
            <v>KAHO</v>
          </cell>
          <cell r="I656">
            <v>26697</v>
          </cell>
          <cell r="J656" t="str">
            <v>女性</v>
          </cell>
          <cell r="K656" t="str">
            <v>貝塚市スキークラブ</v>
          </cell>
        </row>
        <row r="657">
          <cell r="A657">
            <v>943053</v>
          </cell>
          <cell r="B657">
            <v>943053</v>
          </cell>
          <cell r="C657" t="str">
            <v>村上</v>
          </cell>
          <cell r="D657" t="str">
            <v>邦治</v>
          </cell>
          <cell r="E657" t="str">
            <v>ムラカミ</v>
          </cell>
          <cell r="F657" t="str">
            <v>クニハル</v>
          </cell>
          <cell r="G657" t="str">
            <v>MURAKAMI</v>
          </cell>
          <cell r="H657" t="str">
            <v>KUNIHARU</v>
          </cell>
          <cell r="I657">
            <v>16139</v>
          </cell>
          <cell r="J657" t="str">
            <v>男性</v>
          </cell>
          <cell r="K657" t="str">
            <v>吹田市スキー連盟</v>
          </cell>
        </row>
        <row r="658">
          <cell r="A658">
            <v>943056</v>
          </cell>
          <cell r="B658">
            <v>943056</v>
          </cell>
          <cell r="C658" t="str">
            <v>清水</v>
          </cell>
          <cell r="D658" t="str">
            <v>律雅</v>
          </cell>
          <cell r="E658" t="str">
            <v>シミズ</v>
          </cell>
          <cell r="F658" t="str">
            <v>ノリマサ</v>
          </cell>
          <cell r="G658" t="str">
            <v>SHIMIZU</v>
          </cell>
          <cell r="H658" t="str">
            <v>NORIMASA</v>
          </cell>
          <cell r="I658">
            <v>22965</v>
          </cell>
          <cell r="J658" t="str">
            <v>男性</v>
          </cell>
          <cell r="K658" t="str">
            <v>若桜スキークラブ</v>
          </cell>
        </row>
        <row r="659">
          <cell r="A659">
            <v>943641</v>
          </cell>
          <cell r="B659">
            <v>943641</v>
          </cell>
          <cell r="C659" t="str">
            <v>山本</v>
          </cell>
          <cell r="D659" t="str">
            <v>昌英</v>
          </cell>
          <cell r="E659" t="str">
            <v>ヤマモト</v>
          </cell>
          <cell r="F659" t="str">
            <v>マサヒデ</v>
          </cell>
          <cell r="G659" t="str">
            <v>YAMAMOTO</v>
          </cell>
          <cell r="H659" t="str">
            <v>MASAHIDE</v>
          </cell>
          <cell r="I659">
            <v>22314</v>
          </cell>
          <cell r="J659" t="str">
            <v>男性</v>
          </cell>
          <cell r="K659" t="str">
            <v>アマチュアスキークラブ</v>
          </cell>
        </row>
        <row r="660">
          <cell r="A660">
            <v>943665</v>
          </cell>
          <cell r="B660">
            <v>943665</v>
          </cell>
          <cell r="C660" t="str">
            <v>柿迫</v>
          </cell>
          <cell r="D660" t="str">
            <v>利香</v>
          </cell>
          <cell r="E660" t="str">
            <v>カキサコ</v>
          </cell>
          <cell r="F660" t="str">
            <v>リカ</v>
          </cell>
          <cell r="G660" t="str">
            <v>KAKISAKO</v>
          </cell>
          <cell r="H660" t="str">
            <v>RIKA</v>
          </cell>
          <cell r="I660">
            <v>34497</v>
          </cell>
          <cell r="J660" t="str">
            <v>女性</v>
          </cell>
          <cell r="K660" t="str">
            <v>西大阪スキークラブ</v>
          </cell>
        </row>
        <row r="661">
          <cell r="A661">
            <v>943991</v>
          </cell>
          <cell r="B661">
            <v>943991</v>
          </cell>
          <cell r="C661" t="str">
            <v>二反田</v>
          </cell>
          <cell r="D661" t="str">
            <v>晶子</v>
          </cell>
          <cell r="E661" t="str">
            <v>ニタンダ</v>
          </cell>
          <cell r="F661" t="str">
            <v>アキコ</v>
          </cell>
          <cell r="G661" t="str">
            <v>AKIKO</v>
          </cell>
          <cell r="H661" t="str">
            <v>IIDA</v>
          </cell>
          <cell r="I661">
            <v>25598</v>
          </cell>
          <cell r="J661" t="str">
            <v>女性</v>
          </cell>
          <cell r="K661" t="str">
            <v>アマチュアスキークラブ</v>
          </cell>
        </row>
        <row r="662">
          <cell r="A662">
            <v>944004</v>
          </cell>
          <cell r="B662">
            <v>944004</v>
          </cell>
          <cell r="C662" t="str">
            <v>西村</v>
          </cell>
          <cell r="D662" t="str">
            <v>由起英</v>
          </cell>
          <cell r="E662" t="str">
            <v>ニシムラ</v>
          </cell>
          <cell r="F662" t="str">
            <v>ユキエ</v>
          </cell>
          <cell r="G662" t="str">
            <v>NISHIMURA</v>
          </cell>
          <cell r="H662" t="str">
            <v>YUKIE</v>
          </cell>
          <cell r="I662">
            <v>28504</v>
          </cell>
          <cell r="J662" t="str">
            <v>女性</v>
          </cell>
          <cell r="K662" t="str">
            <v>ウルスキークラブ</v>
          </cell>
        </row>
        <row r="663">
          <cell r="A663">
            <v>944006</v>
          </cell>
          <cell r="B663">
            <v>944006</v>
          </cell>
          <cell r="C663" t="str">
            <v>中島</v>
          </cell>
          <cell r="D663" t="str">
            <v>健治</v>
          </cell>
          <cell r="E663" t="str">
            <v>ナカジマ</v>
          </cell>
          <cell r="F663" t="str">
            <v>ケンジ</v>
          </cell>
          <cell r="G663" t="str">
            <v>NAKAJIMA</v>
          </cell>
          <cell r="H663" t="str">
            <v>KENJI</v>
          </cell>
          <cell r="I663">
            <v>28102</v>
          </cell>
          <cell r="J663" t="str">
            <v>男性</v>
          </cell>
          <cell r="K663" t="str">
            <v>チーム３１１０</v>
          </cell>
        </row>
        <row r="664">
          <cell r="A664">
            <v>945187</v>
          </cell>
          <cell r="B664">
            <v>945187</v>
          </cell>
          <cell r="C664" t="str">
            <v>三室</v>
          </cell>
          <cell r="D664" t="str">
            <v>興正</v>
          </cell>
          <cell r="E664" t="str">
            <v>ミムロ</v>
          </cell>
          <cell r="F664" t="str">
            <v>オキマサ</v>
          </cell>
          <cell r="G664" t="str">
            <v>MIMURO</v>
          </cell>
          <cell r="H664" t="str">
            <v>OKIMASA</v>
          </cell>
          <cell r="I664">
            <v>25266</v>
          </cell>
          <cell r="J664" t="str">
            <v>男性</v>
          </cell>
          <cell r="K664" t="str">
            <v>マズシャス　ジャパン</v>
          </cell>
        </row>
        <row r="665">
          <cell r="A665">
            <v>945198</v>
          </cell>
          <cell r="B665">
            <v>945198</v>
          </cell>
          <cell r="C665" t="str">
            <v>岩永</v>
          </cell>
          <cell r="D665" t="str">
            <v>和人</v>
          </cell>
          <cell r="E665" t="str">
            <v>イワナガ</v>
          </cell>
          <cell r="F665" t="str">
            <v>カズト</v>
          </cell>
          <cell r="G665" t="str">
            <v>IWANAGA</v>
          </cell>
          <cell r="H665" t="str">
            <v>KAZUTO</v>
          </cell>
          <cell r="I665">
            <v>28793</v>
          </cell>
          <cell r="J665" t="str">
            <v>男性</v>
          </cell>
          <cell r="K665" t="str">
            <v>富田林市スキー協会</v>
          </cell>
        </row>
        <row r="666">
          <cell r="A666">
            <v>945531</v>
          </cell>
          <cell r="B666">
            <v>945531</v>
          </cell>
          <cell r="C666" t="str">
            <v>松永</v>
          </cell>
          <cell r="D666" t="str">
            <v>貴史</v>
          </cell>
          <cell r="E666" t="str">
            <v>マツナガ</v>
          </cell>
          <cell r="F666" t="str">
            <v>タカシ</v>
          </cell>
          <cell r="G666" t="str">
            <v>MATSUNAGA</v>
          </cell>
          <cell r="H666" t="str">
            <v>TAKASHI</v>
          </cell>
          <cell r="I666">
            <v>25398</v>
          </cell>
          <cell r="J666" t="str">
            <v>男性</v>
          </cell>
          <cell r="K666" t="str">
            <v>ＴＥＡＭ　ＣＲＯＳＳ</v>
          </cell>
        </row>
        <row r="667">
          <cell r="A667">
            <v>945989</v>
          </cell>
          <cell r="B667">
            <v>945989</v>
          </cell>
          <cell r="C667" t="str">
            <v>藤岡</v>
          </cell>
          <cell r="D667" t="str">
            <v>正吾</v>
          </cell>
          <cell r="E667" t="str">
            <v>フジオカ</v>
          </cell>
          <cell r="F667" t="str">
            <v>ショウゴ</v>
          </cell>
          <cell r="G667" t="str">
            <v>FUJIOKA</v>
          </cell>
          <cell r="H667" t="str">
            <v>SHOUGO</v>
          </cell>
          <cell r="I667">
            <v>24062</v>
          </cell>
          <cell r="J667" t="str">
            <v>男性</v>
          </cell>
          <cell r="K667" t="str">
            <v>ＫＡＮＯＮＥ</v>
          </cell>
        </row>
        <row r="668">
          <cell r="A668">
            <v>946563</v>
          </cell>
          <cell r="B668">
            <v>946563</v>
          </cell>
          <cell r="C668" t="str">
            <v>土井</v>
          </cell>
          <cell r="D668" t="str">
            <v>晋平</v>
          </cell>
          <cell r="E668" t="str">
            <v>ドイ</v>
          </cell>
          <cell r="F668" t="str">
            <v>シンペイ</v>
          </cell>
          <cell r="G668" t="str">
            <v>DOI</v>
          </cell>
          <cell r="H668" t="str">
            <v>SHIMPEI</v>
          </cell>
          <cell r="I668">
            <v>30756</v>
          </cell>
          <cell r="J668" t="str">
            <v>男性</v>
          </cell>
          <cell r="K668" t="str">
            <v>スノーバードスキークラブ</v>
          </cell>
        </row>
        <row r="669">
          <cell r="A669">
            <v>946569</v>
          </cell>
          <cell r="B669">
            <v>946569</v>
          </cell>
          <cell r="C669" t="str">
            <v>森口</v>
          </cell>
          <cell r="D669" t="str">
            <v>敦</v>
          </cell>
          <cell r="E669" t="str">
            <v>モリグチ</v>
          </cell>
          <cell r="F669" t="str">
            <v>アツシ</v>
          </cell>
          <cell r="G669" t="str">
            <v>MORIGUCHI</v>
          </cell>
          <cell r="H669" t="str">
            <v>ATSUSHI</v>
          </cell>
          <cell r="I669">
            <v>34475</v>
          </cell>
          <cell r="J669" t="str">
            <v>男性</v>
          </cell>
          <cell r="K669" t="str">
            <v>大阪体育大学スキークラブ</v>
          </cell>
        </row>
        <row r="670">
          <cell r="A670">
            <v>947208</v>
          </cell>
          <cell r="B670">
            <v>947208</v>
          </cell>
          <cell r="C670" t="str">
            <v>福田</v>
          </cell>
          <cell r="D670" t="str">
            <v>拓矢</v>
          </cell>
          <cell r="E670" t="str">
            <v>フクダ</v>
          </cell>
          <cell r="F670" t="str">
            <v>タクヤ</v>
          </cell>
          <cell r="G670" t="str">
            <v>FUKUDA</v>
          </cell>
          <cell r="H670" t="str">
            <v>TAKUYA</v>
          </cell>
          <cell r="I670">
            <v>31923</v>
          </cell>
          <cell r="J670" t="str">
            <v>男性</v>
          </cell>
          <cell r="K670" t="str">
            <v>Ｋ’ｓ</v>
          </cell>
        </row>
        <row r="671">
          <cell r="A671">
            <v>948210</v>
          </cell>
          <cell r="B671">
            <v>948210</v>
          </cell>
          <cell r="C671" t="str">
            <v>若松</v>
          </cell>
          <cell r="D671" t="str">
            <v>明育</v>
          </cell>
          <cell r="E671" t="str">
            <v>ワカマツ</v>
          </cell>
          <cell r="F671" t="str">
            <v>トシヤス</v>
          </cell>
          <cell r="G671" t="str">
            <v>WAKAMATSU</v>
          </cell>
          <cell r="H671" t="str">
            <v>TOSHIYASU</v>
          </cell>
          <cell r="I671">
            <v>17036</v>
          </cell>
          <cell r="J671" t="str">
            <v>男性</v>
          </cell>
          <cell r="K671" t="str">
            <v>貝塚市スキークラブ</v>
          </cell>
        </row>
        <row r="672">
          <cell r="A672">
            <v>948432</v>
          </cell>
          <cell r="B672">
            <v>948432</v>
          </cell>
          <cell r="C672" t="str">
            <v>畑田</v>
          </cell>
          <cell r="D672" t="str">
            <v>萌香</v>
          </cell>
          <cell r="E672" t="str">
            <v>ハタダ</v>
          </cell>
          <cell r="F672" t="str">
            <v>モカ</v>
          </cell>
          <cell r="G672" t="str">
            <v>HATADA</v>
          </cell>
          <cell r="H672" t="str">
            <v>MOKA</v>
          </cell>
          <cell r="I672">
            <v>35444</v>
          </cell>
          <cell r="J672" t="str">
            <v>女性</v>
          </cell>
          <cell r="K672" t="str">
            <v>チーム　サンガリア</v>
          </cell>
        </row>
        <row r="673">
          <cell r="A673">
            <v>948999</v>
          </cell>
          <cell r="B673">
            <v>948999</v>
          </cell>
          <cell r="C673" t="str">
            <v>中辻</v>
          </cell>
          <cell r="D673" t="str">
            <v>美香</v>
          </cell>
          <cell r="E673" t="str">
            <v>ナカツジ</v>
          </cell>
          <cell r="F673" t="str">
            <v>ミカ</v>
          </cell>
          <cell r="G673" t="str">
            <v>NAKATSUJI</v>
          </cell>
          <cell r="H673" t="str">
            <v>MIKA</v>
          </cell>
          <cell r="I673">
            <v>28042</v>
          </cell>
          <cell r="J673" t="str">
            <v>女性</v>
          </cell>
          <cell r="K673" t="str">
            <v>ＧＡＮＺ ＧＯＵＴ スキークラブ</v>
          </cell>
        </row>
        <row r="674">
          <cell r="A674">
            <v>949307</v>
          </cell>
          <cell r="B674">
            <v>949307</v>
          </cell>
          <cell r="C674" t="str">
            <v>金尻</v>
          </cell>
          <cell r="D674" t="str">
            <v>夏実</v>
          </cell>
          <cell r="E674" t="str">
            <v>カナジリ</v>
          </cell>
          <cell r="F674" t="str">
            <v>ナツミ</v>
          </cell>
          <cell r="G674" t="str">
            <v>KANAJIRI</v>
          </cell>
          <cell r="H674" t="str">
            <v>NATSUMI</v>
          </cell>
          <cell r="I674">
            <v>34937</v>
          </cell>
          <cell r="J674" t="str">
            <v>女性</v>
          </cell>
          <cell r="K674" t="str">
            <v>吹田市スキー連盟</v>
          </cell>
        </row>
        <row r="675">
          <cell r="A675">
            <v>949576</v>
          </cell>
          <cell r="B675">
            <v>949576</v>
          </cell>
          <cell r="C675" t="str">
            <v>堤</v>
          </cell>
          <cell r="D675" t="str">
            <v>威彦</v>
          </cell>
          <cell r="E675" t="str">
            <v>ツツミ</v>
          </cell>
          <cell r="F675" t="str">
            <v>タケヒコ</v>
          </cell>
          <cell r="G675" t="str">
            <v>TSUTSUMI</v>
          </cell>
          <cell r="H675" t="str">
            <v>TAKEHIKO</v>
          </cell>
          <cell r="I675">
            <v>27448</v>
          </cell>
          <cell r="J675" t="str">
            <v>男性</v>
          </cell>
          <cell r="K675" t="str">
            <v>チーム３１１０</v>
          </cell>
        </row>
        <row r="676">
          <cell r="A676">
            <v>949926</v>
          </cell>
          <cell r="B676">
            <v>949926</v>
          </cell>
          <cell r="C676" t="str">
            <v>角野</v>
          </cell>
          <cell r="D676" t="str">
            <v>忠久</v>
          </cell>
          <cell r="E676" t="str">
            <v>カドノ</v>
          </cell>
          <cell r="F676" t="str">
            <v>タダヒサ</v>
          </cell>
          <cell r="G676" t="str">
            <v>KADONO</v>
          </cell>
          <cell r="H676" t="str">
            <v>TADAHISA</v>
          </cell>
          <cell r="I676">
            <v>24330</v>
          </cell>
          <cell r="J676" t="str">
            <v>男性</v>
          </cell>
          <cell r="K676" t="str">
            <v>寝屋川市スキー協会</v>
          </cell>
        </row>
        <row r="677">
          <cell r="A677">
            <v>949930</v>
          </cell>
          <cell r="B677">
            <v>949930</v>
          </cell>
          <cell r="C677" t="str">
            <v>三杉</v>
          </cell>
          <cell r="D677" t="str">
            <v>雅司</v>
          </cell>
          <cell r="E677" t="str">
            <v>ミスギ</v>
          </cell>
          <cell r="F677" t="str">
            <v>マサシ</v>
          </cell>
          <cell r="G677" t="str">
            <v>MISUGI</v>
          </cell>
          <cell r="H677" t="str">
            <v>MASASHI</v>
          </cell>
          <cell r="I677">
            <v>23014</v>
          </cell>
          <cell r="J677" t="str">
            <v>男性</v>
          </cell>
          <cell r="K677" t="str">
            <v>タナベスポーツスキークラブ</v>
          </cell>
        </row>
        <row r="678">
          <cell r="A678">
            <v>949934</v>
          </cell>
          <cell r="B678">
            <v>949934</v>
          </cell>
          <cell r="C678" t="str">
            <v>羽原</v>
          </cell>
          <cell r="D678" t="str">
            <v>嘉一</v>
          </cell>
          <cell r="E678" t="str">
            <v>ハバラ</v>
          </cell>
          <cell r="F678" t="str">
            <v>ヨシカズ</v>
          </cell>
          <cell r="G678" t="str">
            <v>HABARA</v>
          </cell>
          <cell r="H678" t="str">
            <v>YOSHIKAZU</v>
          </cell>
          <cell r="I678">
            <v>25865</v>
          </cell>
          <cell r="J678" t="str">
            <v>男性</v>
          </cell>
          <cell r="K678" t="str">
            <v>若桜スキークラブ</v>
          </cell>
        </row>
        <row r="679">
          <cell r="A679">
            <v>950054</v>
          </cell>
          <cell r="B679">
            <v>950054</v>
          </cell>
          <cell r="C679" t="str">
            <v>土肥</v>
          </cell>
          <cell r="D679" t="str">
            <v>明日香</v>
          </cell>
          <cell r="E679" t="str">
            <v>ドイ</v>
          </cell>
          <cell r="F679" t="str">
            <v>アスカ</v>
          </cell>
          <cell r="G679" t="str">
            <v>DOI</v>
          </cell>
          <cell r="H679" t="str">
            <v>ASUKA</v>
          </cell>
          <cell r="I679">
            <v>32860</v>
          </cell>
          <cell r="J679" t="str">
            <v>女性</v>
          </cell>
          <cell r="K679" t="str">
            <v>Ｋ’ｓ</v>
          </cell>
        </row>
        <row r="680">
          <cell r="A680">
            <v>950241</v>
          </cell>
          <cell r="B680">
            <v>950241</v>
          </cell>
          <cell r="C680" t="str">
            <v>吉村</v>
          </cell>
          <cell r="D680" t="str">
            <v>祐介</v>
          </cell>
          <cell r="E680" t="str">
            <v>ヨシムラ</v>
          </cell>
          <cell r="F680" t="str">
            <v>ユウスケ</v>
          </cell>
          <cell r="G680" t="str">
            <v>YOSHIMURA</v>
          </cell>
          <cell r="H680" t="str">
            <v>YUUSUKE</v>
          </cell>
          <cell r="I680">
            <v>27195</v>
          </cell>
          <cell r="J680" t="str">
            <v>男性</v>
          </cell>
          <cell r="K680" t="str">
            <v>枚方スキー協会</v>
          </cell>
        </row>
        <row r="681">
          <cell r="A681">
            <v>951456</v>
          </cell>
          <cell r="B681">
            <v>951456</v>
          </cell>
          <cell r="C681" t="str">
            <v>大串</v>
          </cell>
          <cell r="D681" t="str">
            <v>健太郎</v>
          </cell>
          <cell r="E681" t="str">
            <v>オオグシ</v>
          </cell>
          <cell r="F681" t="str">
            <v>ケンタロウ</v>
          </cell>
          <cell r="G681" t="str">
            <v>OGUSHI</v>
          </cell>
          <cell r="H681" t="str">
            <v>KENTARO</v>
          </cell>
          <cell r="I681">
            <v>32672</v>
          </cell>
          <cell r="J681" t="str">
            <v>男性</v>
          </cell>
          <cell r="K681" t="str">
            <v>Ｋ’ｓ</v>
          </cell>
        </row>
        <row r="682">
          <cell r="A682">
            <v>951772</v>
          </cell>
          <cell r="B682">
            <v>951772</v>
          </cell>
          <cell r="C682" t="str">
            <v>米田</v>
          </cell>
          <cell r="D682" t="str">
            <v>健一</v>
          </cell>
          <cell r="E682" t="str">
            <v>ヨネダ</v>
          </cell>
          <cell r="F682" t="str">
            <v>ケンイチ</v>
          </cell>
          <cell r="G682" t="str">
            <v>YONEDA</v>
          </cell>
          <cell r="H682" t="str">
            <v>KENICHI</v>
          </cell>
          <cell r="I682">
            <v>26769</v>
          </cell>
          <cell r="J682" t="str">
            <v>男性</v>
          </cell>
          <cell r="K682" t="str">
            <v>カムピリオスキークラブ</v>
          </cell>
        </row>
        <row r="683">
          <cell r="A683">
            <v>951815</v>
          </cell>
          <cell r="B683">
            <v>951815</v>
          </cell>
          <cell r="C683" t="str">
            <v>知念</v>
          </cell>
          <cell r="D683" t="str">
            <v>建司</v>
          </cell>
          <cell r="E683" t="str">
            <v>チネン</v>
          </cell>
          <cell r="F683" t="str">
            <v>ケンジ</v>
          </cell>
          <cell r="G683" t="str">
            <v>CHINEN</v>
          </cell>
          <cell r="H683" t="str">
            <v>KENJI</v>
          </cell>
          <cell r="I683">
            <v>34899</v>
          </cell>
          <cell r="J683" t="str">
            <v>男性</v>
          </cell>
          <cell r="K683" t="str">
            <v>若桜スキークラブ</v>
          </cell>
        </row>
        <row r="684">
          <cell r="A684">
            <v>951822</v>
          </cell>
          <cell r="B684">
            <v>951822</v>
          </cell>
          <cell r="C684" t="str">
            <v>三室</v>
          </cell>
          <cell r="D684" t="str">
            <v>絢加</v>
          </cell>
          <cell r="E684" t="str">
            <v>ミムロ</v>
          </cell>
          <cell r="F684" t="str">
            <v>アヤカ</v>
          </cell>
          <cell r="G684" t="str">
            <v>MIMURO</v>
          </cell>
          <cell r="H684" t="str">
            <v>AYAKA</v>
          </cell>
          <cell r="I684">
            <v>35049</v>
          </cell>
          <cell r="J684" t="str">
            <v>女性</v>
          </cell>
          <cell r="K684" t="str">
            <v>マズシャス　ジャパン</v>
          </cell>
        </row>
        <row r="685">
          <cell r="A685">
            <v>952634</v>
          </cell>
          <cell r="B685">
            <v>952634</v>
          </cell>
          <cell r="C685" t="str">
            <v>金谷</v>
          </cell>
          <cell r="D685" t="str">
            <v>悟</v>
          </cell>
          <cell r="E685" t="str">
            <v>カナヤ</v>
          </cell>
          <cell r="F685" t="str">
            <v>サトル</v>
          </cell>
          <cell r="G685" t="str">
            <v>KANAYA</v>
          </cell>
          <cell r="H685" t="str">
            <v>SATORU</v>
          </cell>
          <cell r="I685">
            <v>28010</v>
          </cell>
          <cell r="J685" t="str">
            <v>男性</v>
          </cell>
          <cell r="K685" t="str">
            <v>貝塚市スキークラブ</v>
          </cell>
        </row>
        <row r="686">
          <cell r="A686">
            <v>952636</v>
          </cell>
          <cell r="B686">
            <v>952636</v>
          </cell>
          <cell r="C686" t="str">
            <v>田村</v>
          </cell>
          <cell r="D686" t="str">
            <v>明久</v>
          </cell>
          <cell r="E686" t="str">
            <v>タムラ</v>
          </cell>
          <cell r="F686" t="str">
            <v>アキヒサ</v>
          </cell>
          <cell r="G686" t="str">
            <v>TAMURA</v>
          </cell>
          <cell r="H686" t="str">
            <v>AKIHISA</v>
          </cell>
          <cell r="I686">
            <v>25648</v>
          </cell>
          <cell r="J686" t="str">
            <v>男性</v>
          </cell>
          <cell r="K686" t="str">
            <v>IBSスキークラブ</v>
          </cell>
        </row>
        <row r="687">
          <cell r="A687">
            <v>953544</v>
          </cell>
          <cell r="B687">
            <v>953544</v>
          </cell>
          <cell r="C687" t="str">
            <v>竹上</v>
          </cell>
          <cell r="D687" t="str">
            <v>実</v>
          </cell>
          <cell r="E687" t="str">
            <v>タケウエ</v>
          </cell>
          <cell r="F687" t="str">
            <v>ミノル</v>
          </cell>
          <cell r="G687" t="str">
            <v>TAKEUE</v>
          </cell>
          <cell r="H687" t="str">
            <v>MINORU</v>
          </cell>
          <cell r="I687">
            <v>23300</v>
          </cell>
          <cell r="J687" t="str">
            <v>男性</v>
          </cell>
          <cell r="K687" t="str">
            <v>吹田市スキー連盟</v>
          </cell>
        </row>
        <row r="688">
          <cell r="A688">
            <v>954858</v>
          </cell>
          <cell r="B688">
            <v>954858</v>
          </cell>
          <cell r="C688" t="str">
            <v>前田</v>
          </cell>
          <cell r="D688" t="str">
            <v>朝司</v>
          </cell>
          <cell r="E688" t="str">
            <v>マエダ</v>
          </cell>
          <cell r="F688" t="str">
            <v>アサシ</v>
          </cell>
          <cell r="G688" t="str">
            <v>MAEDA</v>
          </cell>
          <cell r="H688" t="str">
            <v>ASASHI</v>
          </cell>
          <cell r="I688">
            <v>21118</v>
          </cell>
          <cell r="J688" t="str">
            <v>男性</v>
          </cell>
          <cell r="K688" t="str">
            <v>シールススキークラブ</v>
          </cell>
        </row>
        <row r="689">
          <cell r="A689">
            <v>955248</v>
          </cell>
          <cell r="B689">
            <v>955248</v>
          </cell>
          <cell r="C689" t="str">
            <v>松岡</v>
          </cell>
          <cell r="D689" t="str">
            <v>恵子</v>
          </cell>
          <cell r="E689" t="str">
            <v>マツオカ</v>
          </cell>
          <cell r="F689" t="str">
            <v>ケイコ</v>
          </cell>
          <cell r="G689" t="str">
            <v>MATSUOKA</v>
          </cell>
          <cell r="H689" t="str">
            <v>KEIKO</v>
          </cell>
          <cell r="I689">
            <v>20219</v>
          </cell>
          <cell r="J689" t="str">
            <v>女性</v>
          </cell>
          <cell r="K689" t="str">
            <v>吹田市スキー連盟</v>
          </cell>
        </row>
        <row r="690">
          <cell r="A690">
            <v>955250</v>
          </cell>
          <cell r="B690">
            <v>955250</v>
          </cell>
          <cell r="C690" t="str">
            <v>山本</v>
          </cell>
          <cell r="D690" t="str">
            <v>里加子</v>
          </cell>
          <cell r="E690" t="str">
            <v>ヤマモト</v>
          </cell>
          <cell r="F690" t="str">
            <v>リカコ</v>
          </cell>
          <cell r="G690" t="str">
            <v>YAMAMOTO</v>
          </cell>
          <cell r="H690" t="str">
            <v>RIKAKO</v>
          </cell>
          <cell r="I690">
            <v>23251</v>
          </cell>
          <cell r="J690" t="str">
            <v>女性</v>
          </cell>
          <cell r="K690" t="str">
            <v>スノーパルスキークラブ</v>
          </cell>
        </row>
        <row r="691">
          <cell r="A691">
            <v>956088</v>
          </cell>
          <cell r="B691">
            <v>956088</v>
          </cell>
          <cell r="C691" t="str">
            <v>多田</v>
          </cell>
          <cell r="D691" t="str">
            <v>津</v>
          </cell>
          <cell r="E691" t="str">
            <v>タダ</v>
          </cell>
          <cell r="F691" t="str">
            <v>シン</v>
          </cell>
          <cell r="G691" t="str">
            <v>TADA</v>
          </cell>
          <cell r="H691" t="str">
            <v>SHIN</v>
          </cell>
          <cell r="I691">
            <v>25774</v>
          </cell>
          <cell r="J691" t="str">
            <v>男性</v>
          </cell>
          <cell r="K691" t="str">
            <v>タナベスポーツスキークラブ</v>
          </cell>
        </row>
        <row r="692">
          <cell r="A692">
            <v>956245</v>
          </cell>
          <cell r="B692">
            <v>956245</v>
          </cell>
          <cell r="C692" t="str">
            <v>高橋</v>
          </cell>
          <cell r="D692" t="str">
            <v>肇</v>
          </cell>
          <cell r="E692" t="str">
            <v>タカハシ</v>
          </cell>
          <cell r="F692" t="str">
            <v>ハジメ</v>
          </cell>
          <cell r="G692" t="str">
            <v>TAKAHASHI</v>
          </cell>
          <cell r="H692" t="str">
            <v>HAJIME</v>
          </cell>
          <cell r="I692">
            <v>23678</v>
          </cell>
          <cell r="J692" t="str">
            <v>男性</v>
          </cell>
          <cell r="K692" t="str">
            <v>寝屋川市スキー協会</v>
          </cell>
        </row>
        <row r="693">
          <cell r="A693">
            <v>956249</v>
          </cell>
          <cell r="B693">
            <v>956249</v>
          </cell>
          <cell r="C693" t="str">
            <v>神戸</v>
          </cell>
          <cell r="D693" t="str">
            <v>佳子</v>
          </cell>
          <cell r="E693" t="str">
            <v>カンベ</v>
          </cell>
          <cell r="F693" t="str">
            <v>ヨシコ</v>
          </cell>
          <cell r="G693" t="str">
            <v>KANBE</v>
          </cell>
          <cell r="H693" t="str">
            <v>YOSHIKO</v>
          </cell>
          <cell r="I693">
            <v>26731</v>
          </cell>
          <cell r="J693" t="str">
            <v>女性</v>
          </cell>
          <cell r="K693" t="str">
            <v>エコースキークラブ</v>
          </cell>
        </row>
        <row r="694">
          <cell r="A694">
            <v>956261</v>
          </cell>
          <cell r="B694">
            <v>956261</v>
          </cell>
          <cell r="C694" t="str">
            <v>佐伯</v>
          </cell>
          <cell r="D694" t="str">
            <v>孝敏</v>
          </cell>
          <cell r="E694" t="str">
            <v>サエキ</v>
          </cell>
          <cell r="F694" t="str">
            <v>タカトシ</v>
          </cell>
          <cell r="G694" t="str">
            <v>SAEKI</v>
          </cell>
          <cell r="H694" t="str">
            <v>TAKATOSHI</v>
          </cell>
          <cell r="I694">
            <v>22785</v>
          </cell>
          <cell r="J694" t="str">
            <v>男性</v>
          </cell>
          <cell r="K694" t="str">
            <v>Ｃｌｕｂ　ＡＳＰ</v>
          </cell>
        </row>
        <row r="695">
          <cell r="A695">
            <v>957433</v>
          </cell>
          <cell r="B695">
            <v>957433</v>
          </cell>
          <cell r="C695" t="str">
            <v>小畠</v>
          </cell>
          <cell r="D695" t="str">
            <v>秀人</v>
          </cell>
          <cell r="E695" t="str">
            <v>オバタ</v>
          </cell>
          <cell r="F695" t="str">
            <v>ヒデト</v>
          </cell>
          <cell r="G695" t="str">
            <v>OBATA</v>
          </cell>
          <cell r="H695" t="str">
            <v>HIDETO</v>
          </cell>
          <cell r="I695">
            <v>23343</v>
          </cell>
          <cell r="J695" t="str">
            <v>男性</v>
          </cell>
          <cell r="K695" t="str">
            <v>ｶﾝｽﾗ ｽｷｰﾚｰｼﾝｸﾞ ｸﾗﾌﾞ</v>
          </cell>
        </row>
        <row r="696">
          <cell r="A696">
            <v>957435</v>
          </cell>
          <cell r="B696">
            <v>957435</v>
          </cell>
          <cell r="C696" t="str">
            <v>戸木</v>
          </cell>
          <cell r="D696" t="str">
            <v>正之</v>
          </cell>
          <cell r="E696" t="str">
            <v>トギ</v>
          </cell>
          <cell r="F696" t="str">
            <v>マサユキ</v>
          </cell>
          <cell r="G696" t="str">
            <v>TOGI</v>
          </cell>
          <cell r="H696" t="str">
            <v>MASAYUKI</v>
          </cell>
          <cell r="I696">
            <v>25001</v>
          </cell>
          <cell r="J696" t="str">
            <v>男性</v>
          </cell>
          <cell r="K696" t="str">
            <v>貝塚市スキークラブ</v>
          </cell>
        </row>
        <row r="697">
          <cell r="A697">
            <v>957436</v>
          </cell>
          <cell r="B697">
            <v>957436</v>
          </cell>
          <cell r="C697" t="str">
            <v>佐藤</v>
          </cell>
          <cell r="D697" t="str">
            <v>隆司</v>
          </cell>
          <cell r="E697" t="str">
            <v>サトウ</v>
          </cell>
          <cell r="F697" t="str">
            <v>タカシ</v>
          </cell>
          <cell r="G697" t="str">
            <v>SATOU</v>
          </cell>
          <cell r="H697" t="str">
            <v>TAKASHI</v>
          </cell>
          <cell r="I697">
            <v>21928</v>
          </cell>
          <cell r="J697" t="str">
            <v>男性</v>
          </cell>
          <cell r="K697" t="str">
            <v>貝塚市スキークラブ</v>
          </cell>
        </row>
        <row r="698">
          <cell r="A698">
            <v>957439</v>
          </cell>
          <cell r="B698">
            <v>957439</v>
          </cell>
          <cell r="C698" t="str">
            <v>福嶋</v>
          </cell>
          <cell r="D698" t="str">
            <v>英樹</v>
          </cell>
          <cell r="E698" t="str">
            <v>フクシマ</v>
          </cell>
          <cell r="F698" t="str">
            <v>ヒデキ</v>
          </cell>
          <cell r="G698" t="str">
            <v>FUKUSHIMA</v>
          </cell>
          <cell r="H698" t="str">
            <v>HIDEKI</v>
          </cell>
          <cell r="I698">
            <v>23112</v>
          </cell>
          <cell r="J698" t="str">
            <v>男性</v>
          </cell>
          <cell r="K698" t="str">
            <v>大阪ろうあスキークラブ</v>
          </cell>
        </row>
        <row r="699">
          <cell r="A699">
            <v>957446</v>
          </cell>
          <cell r="B699">
            <v>957446</v>
          </cell>
          <cell r="C699" t="str">
            <v>村上</v>
          </cell>
          <cell r="D699" t="str">
            <v>亜希</v>
          </cell>
          <cell r="E699" t="str">
            <v>ムラカミ</v>
          </cell>
          <cell r="F699" t="str">
            <v>アキ</v>
          </cell>
          <cell r="G699" t="str">
            <v>MURAKAMI</v>
          </cell>
          <cell r="H699" t="str">
            <v>AKI</v>
          </cell>
          <cell r="I699">
            <v>28041</v>
          </cell>
          <cell r="J699" t="str">
            <v>女性</v>
          </cell>
          <cell r="K699" t="str">
            <v>スノーパルスキークラブ</v>
          </cell>
        </row>
        <row r="700">
          <cell r="A700">
            <v>958213</v>
          </cell>
          <cell r="B700">
            <v>958213</v>
          </cell>
          <cell r="C700" t="str">
            <v>宇治原</v>
          </cell>
          <cell r="D700" t="str">
            <v>淑智</v>
          </cell>
          <cell r="E700" t="str">
            <v>ウジハラ</v>
          </cell>
          <cell r="F700" t="str">
            <v>ヨシトモ</v>
          </cell>
          <cell r="G700" t="str">
            <v>UJIHARA</v>
          </cell>
          <cell r="H700" t="str">
            <v>YOSHITOMO</v>
          </cell>
          <cell r="I700">
            <v>30770</v>
          </cell>
          <cell r="J700" t="str">
            <v>男性</v>
          </cell>
          <cell r="K700" t="str">
            <v>タナベスポーツスキークラブ</v>
          </cell>
        </row>
        <row r="701">
          <cell r="A701">
            <v>958600</v>
          </cell>
          <cell r="B701">
            <v>958600</v>
          </cell>
          <cell r="C701" t="str">
            <v>大岡</v>
          </cell>
          <cell r="D701" t="str">
            <v>美貴子</v>
          </cell>
          <cell r="E701" t="str">
            <v>オオオカ</v>
          </cell>
          <cell r="F701" t="str">
            <v>ミキコ</v>
          </cell>
          <cell r="G701" t="str">
            <v>OOOKA</v>
          </cell>
          <cell r="H701" t="str">
            <v>MIKIKO</v>
          </cell>
          <cell r="I701">
            <v>22033</v>
          </cell>
          <cell r="J701" t="str">
            <v>女性</v>
          </cell>
          <cell r="K701" t="str">
            <v>野うさぎスキークラブ</v>
          </cell>
        </row>
        <row r="702">
          <cell r="A702">
            <v>960042</v>
          </cell>
          <cell r="B702">
            <v>960042</v>
          </cell>
          <cell r="C702" t="str">
            <v>黒木</v>
          </cell>
          <cell r="D702" t="str">
            <v>和義</v>
          </cell>
          <cell r="E702" t="str">
            <v>クロキ</v>
          </cell>
          <cell r="F702" t="str">
            <v>カズヨシ</v>
          </cell>
          <cell r="G702" t="str">
            <v>KUROKI</v>
          </cell>
          <cell r="H702" t="str">
            <v>KAZUYOSHI</v>
          </cell>
          <cell r="I702">
            <v>23263</v>
          </cell>
          <cell r="J702" t="str">
            <v>男性</v>
          </cell>
          <cell r="K702" t="str">
            <v>カムピリオスキークラブ</v>
          </cell>
        </row>
        <row r="703">
          <cell r="A703">
            <v>960496</v>
          </cell>
          <cell r="B703">
            <v>960496</v>
          </cell>
          <cell r="C703" t="str">
            <v>牛田</v>
          </cell>
          <cell r="D703" t="str">
            <v>晃</v>
          </cell>
          <cell r="E703" t="str">
            <v>ウシダ</v>
          </cell>
          <cell r="F703" t="str">
            <v>アキラ</v>
          </cell>
          <cell r="G703" t="str">
            <v>USHIDA</v>
          </cell>
          <cell r="H703" t="str">
            <v>AKIRA</v>
          </cell>
          <cell r="I703">
            <v>25704</v>
          </cell>
          <cell r="J703" t="str">
            <v>男性</v>
          </cell>
          <cell r="K703" t="str">
            <v>Ｃｌｕｂ　ＡＳＰ</v>
          </cell>
        </row>
        <row r="704">
          <cell r="A704">
            <v>960560</v>
          </cell>
          <cell r="B704">
            <v>960560</v>
          </cell>
          <cell r="C704" t="str">
            <v>山本</v>
          </cell>
          <cell r="D704" t="str">
            <v>富美男</v>
          </cell>
          <cell r="E704" t="str">
            <v>ヤマモト</v>
          </cell>
          <cell r="F704" t="str">
            <v>フミオ</v>
          </cell>
          <cell r="G704" t="str">
            <v>YAMAMOTO</v>
          </cell>
          <cell r="H704" t="str">
            <v>FUMIO</v>
          </cell>
          <cell r="I704">
            <v>20079</v>
          </cell>
          <cell r="J704" t="str">
            <v>男性</v>
          </cell>
          <cell r="K704" t="str">
            <v>大阪ろうあスキークラブ</v>
          </cell>
        </row>
        <row r="705">
          <cell r="A705">
            <v>961005</v>
          </cell>
          <cell r="B705">
            <v>961005</v>
          </cell>
          <cell r="C705" t="str">
            <v>前田</v>
          </cell>
          <cell r="D705" t="str">
            <v>健吾</v>
          </cell>
          <cell r="E705" t="str">
            <v>マエダ</v>
          </cell>
          <cell r="F705" t="str">
            <v>ケンゴ</v>
          </cell>
          <cell r="G705" t="str">
            <v>MAEDA</v>
          </cell>
          <cell r="H705" t="str">
            <v>KENGO</v>
          </cell>
          <cell r="I705">
            <v>25761</v>
          </cell>
          <cell r="J705" t="str">
            <v>男性</v>
          </cell>
          <cell r="K705" t="str">
            <v>Ｃｌｕｂ　ＡＳＰ</v>
          </cell>
        </row>
        <row r="706">
          <cell r="A706">
            <v>961097</v>
          </cell>
          <cell r="B706">
            <v>961097</v>
          </cell>
          <cell r="C706" t="str">
            <v>永田</v>
          </cell>
          <cell r="D706" t="str">
            <v>悠太</v>
          </cell>
          <cell r="E706" t="str">
            <v>ナガタ</v>
          </cell>
          <cell r="F706" t="str">
            <v>ユウタ</v>
          </cell>
          <cell r="G706" t="str">
            <v>NAGATA</v>
          </cell>
          <cell r="H706" t="str">
            <v>YUTA</v>
          </cell>
          <cell r="I706">
            <v>32331</v>
          </cell>
          <cell r="J706" t="str">
            <v>男性</v>
          </cell>
          <cell r="K706" t="str">
            <v>Ｋ’ｓ</v>
          </cell>
        </row>
        <row r="707">
          <cell r="A707">
            <v>961457</v>
          </cell>
          <cell r="B707">
            <v>961457</v>
          </cell>
          <cell r="C707" t="str">
            <v>徳留</v>
          </cell>
          <cell r="D707" t="str">
            <v>紀久子</v>
          </cell>
          <cell r="E707" t="str">
            <v>トクドメ</v>
          </cell>
          <cell r="F707" t="str">
            <v>キクコ</v>
          </cell>
          <cell r="G707" t="str">
            <v>TOKUDOME</v>
          </cell>
          <cell r="H707" t="str">
            <v>KIKUKO</v>
          </cell>
          <cell r="I707">
            <v>25353</v>
          </cell>
          <cell r="J707" t="str">
            <v>女性</v>
          </cell>
          <cell r="K707" t="str">
            <v>スカディ クラブ</v>
          </cell>
        </row>
        <row r="708">
          <cell r="A708">
            <v>961459</v>
          </cell>
          <cell r="B708">
            <v>961459</v>
          </cell>
          <cell r="C708" t="str">
            <v>岡藤</v>
          </cell>
          <cell r="D708" t="str">
            <v>喜代子</v>
          </cell>
          <cell r="E708" t="str">
            <v>オカフジ</v>
          </cell>
          <cell r="F708" t="str">
            <v>キヨコ</v>
          </cell>
          <cell r="G708" t="str">
            <v>OKAFUJI</v>
          </cell>
          <cell r="H708" t="str">
            <v>KIYOKO</v>
          </cell>
          <cell r="I708">
            <v>18702</v>
          </cell>
          <cell r="J708" t="str">
            <v>女性</v>
          </cell>
          <cell r="K708" t="str">
            <v>バーミントスキークラブ</v>
          </cell>
        </row>
        <row r="709">
          <cell r="A709">
            <v>961462</v>
          </cell>
          <cell r="B709">
            <v>961462</v>
          </cell>
          <cell r="C709" t="str">
            <v>仲田</v>
          </cell>
          <cell r="D709" t="str">
            <v>淳平</v>
          </cell>
          <cell r="E709" t="str">
            <v>ナカタ</v>
          </cell>
          <cell r="F709" t="str">
            <v>ジュンペイ</v>
          </cell>
          <cell r="G709" t="str">
            <v>NAKATA</v>
          </cell>
          <cell r="H709" t="str">
            <v>JUMPEI</v>
          </cell>
          <cell r="I709">
            <v>30062</v>
          </cell>
          <cell r="J709" t="str">
            <v>男性</v>
          </cell>
          <cell r="K709" t="str">
            <v>スノーパルスキークラブ</v>
          </cell>
        </row>
        <row r="710">
          <cell r="A710">
            <v>961784</v>
          </cell>
          <cell r="B710">
            <v>961784</v>
          </cell>
          <cell r="C710" t="str">
            <v>山木</v>
          </cell>
          <cell r="D710" t="str">
            <v>真一</v>
          </cell>
          <cell r="E710" t="str">
            <v>ヤマキ</v>
          </cell>
          <cell r="F710" t="str">
            <v>シンイチ</v>
          </cell>
          <cell r="G710" t="str">
            <v>YAMAKI</v>
          </cell>
          <cell r="H710" t="str">
            <v>SHINICHI</v>
          </cell>
          <cell r="I710">
            <v>26695</v>
          </cell>
          <cell r="J710" t="str">
            <v>男性</v>
          </cell>
          <cell r="K710" t="str">
            <v>チーム３１１０</v>
          </cell>
        </row>
        <row r="711">
          <cell r="A711">
            <v>962268</v>
          </cell>
          <cell r="B711">
            <v>962268</v>
          </cell>
          <cell r="C711" t="str">
            <v>須山</v>
          </cell>
          <cell r="D711" t="str">
            <v>明子</v>
          </cell>
          <cell r="E711" t="str">
            <v>スヤマ</v>
          </cell>
          <cell r="F711" t="str">
            <v>アキコ</v>
          </cell>
          <cell r="G711" t="str">
            <v>SUYAMA</v>
          </cell>
          <cell r="H711" t="str">
            <v>AKIKO</v>
          </cell>
          <cell r="I711">
            <v>27153</v>
          </cell>
          <cell r="J711" t="str">
            <v>女性</v>
          </cell>
          <cell r="K711" t="str">
            <v>寝屋川市スキー協会</v>
          </cell>
        </row>
        <row r="712">
          <cell r="A712">
            <v>962270</v>
          </cell>
          <cell r="B712">
            <v>962270</v>
          </cell>
          <cell r="C712" t="str">
            <v>石井</v>
          </cell>
          <cell r="D712" t="str">
            <v>瞳</v>
          </cell>
          <cell r="E712" t="str">
            <v>イシイ</v>
          </cell>
          <cell r="F712" t="str">
            <v>ヒトミ</v>
          </cell>
          <cell r="G712" t="str">
            <v>ISHII</v>
          </cell>
          <cell r="H712" t="str">
            <v>HITOMI</v>
          </cell>
          <cell r="I712">
            <v>30666</v>
          </cell>
          <cell r="J712" t="str">
            <v>女性</v>
          </cell>
          <cell r="K712" t="str">
            <v>ＣＥＳ ＳＫＩ ＣＬＵＢ</v>
          </cell>
        </row>
        <row r="713">
          <cell r="A713">
            <v>962347</v>
          </cell>
          <cell r="B713">
            <v>962347</v>
          </cell>
          <cell r="C713" t="str">
            <v>難波江</v>
          </cell>
          <cell r="D713" t="str">
            <v>通博</v>
          </cell>
          <cell r="E713" t="str">
            <v>ナバエ</v>
          </cell>
          <cell r="F713" t="str">
            <v>ミチヒロ</v>
          </cell>
          <cell r="G713" t="str">
            <v>NABAE</v>
          </cell>
          <cell r="H713" t="str">
            <v>MICHIHIRO</v>
          </cell>
          <cell r="I713">
            <v>22084</v>
          </cell>
          <cell r="J713" t="str">
            <v>男性</v>
          </cell>
          <cell r="K713" t="str">
            <v>エコースキークラブ</v>
          </cell>
        </row>
        <row r="714">
          <cell r="A714">
            <v>962350</v>
          </cell>
          <cell r="B714">
            <v>962350</v>
          </cell>
          <cell r="C714" t="str">
            <v>森川</v>
          </cell>
          <cell r="D714" t="str">
            <v>貴史</v>
          </cell>
          <cell r="E714" t="str">
            <v>モリカワ</v>
          </cell>
          <cell r="F714" t="str">
            <v>タカフミ</v>
          </cell>
          <cell r="G714" t="str">
            <v>MORIKAWA</v>
          </cell>
          <cell r="H714" t="str">
            <v>TAKAFUMI</v>
          </cell>
          <cell r="I714">
            <v>25607</v>
          </cell>
          <cell r="J714" t="str">
            <v>男性</v>
          </cell>
          <cell r="K714" t="str">
            <v>ＷＩＮＧ</v>
          </cell>
        </row>
        <row r="715">
          <cell r="A715">
            <v>962795</v>
          </cell>
          <cell r="B715">
            <v>962795</v>
          </cell>
          <cell r="C715" t="str">
            <v>中岸</v>
          </cell>
          <cell r="D715" t="str">
            <v>康美</v>
          </cell>
          <cell r="E715" t="str">
            <v>ナカギシ</v>
          </cell>
          <cell r="F715" t="str">
            <v>ヤスミ</v>
          </cell>
          <cell r="G715" t="str">
            <v>NAKAGISI</v>
          </cell>
          <cell r="H715" t="str">
            <v>YASUMI</v>
          </cell>
          <cell r="I715">
            <v>25198</v>
          </cell>
          <cell r="J715" t="str">
            <v>女性</v>
          </cell>
          <cell r="K715" t="str">
            <v>ウルスキークラブ</v>
          </cell>
        </row>
        <row r="716">
          <cell r="A716">
            <v>962798</v>
          </cell>
          <cell r="B716">
            <v>962798</v>
          </cell>
          <cell r="C716" t="str">
            <v>川上</v>
          </cell>
          <cell r="D716" t="str">
            <v>富美子</v>
          </cell>
          <cell r="E716" t="str">
            <v>カワカミ</v>
          </cell>
          <cell r="F716" t="str">
            <v>フミコ</v>
          </cell>
          <cell r="G716" t="str">
            <v>KAWAKAMI</v>
          </cell>
          <cell r="H716" t="str">
            <v>FUMIKO</v>
          </cell>
          <cell r="I716">
            <v>24477</v>
          </cell>
          <cell r="J716" t="str">
            <v>女性</v>
          </cell>
          <cell r="K716" t="str">
            <v>スノーパルスキークラブ</v>
          </cell>
        </row>
        <row r="717">
          <cell r="A717">
            <v>963494</v>
          </cell>
          <cell r="B717">
            <v>963494</v>
          </cell>
          <cell r="C717" t="str">
            <v>藤域</v>
          </cell>
          <cell r="D717" t="str">
            <v>宏和</v>
          </cell>
          <cell r="E717" t="str">
            <v>フジイキ</v>
          </cell>
          <cell r="F717" t="str">
            <v>ヒロカズ</v>
          </cell>
          <cell r="G717" t="str">
            <v>FUJIIKI</v>
          </cell>
          <cell r="H717" t="str">
            <v>HIROKAZU</v>
          </cell>
          <cell r="I717">
            <v>21709</v>
          </cell>
          <cell r="J717" t="str">
            <v>男性</v>
          </cell>
          <cell r="K717" t="str">
            <v>Ｃｌｕｂ　ＡＳＰ</v>
          </cell>
        </row>
        <row r="718">
          <cell r="A718">
            <v>963787</v>
          </cell>
          <cell r="B718">
            <v>963787</v>
          </cell>
          <cell r="C718" t="str">
            <v>中川</v>
          </cell>
          <cell r="D718" t="str">
            <v>優</v>
          </cell>
          <cell r="E718" t="str">
            <v>ナカガワ</v>
          </cell>
          <cell r="F718" t="str">
            <v>マサル</v>
          </cell>
          <cell r="G718" t="str">
            <v>NAKAGAWA</v>
          </cell>
          <cell r="H718" t="str">
            <v>MASARU</v>
          </cell>
          <cell r="I718">
            <v>26889</v>
          </cell>
          <cell r="J718" t="str">
            <v>男性</v>
          </cell>
          <cell r="K718" t="str">
            <v>チーム３１１０</v>
          </cell>
        </row>
        <row r="719">
          <cell r="A719">
            <v>963902</v>
          </cell>
          <cell r="B719">
            <v>963902</v>
          </cell>
          <cell r="C719" t="str">
            <v>登</v>
          </cell>
          <cell r="D719" t="str">
            <v>真志</v>
          </cell>
          <cell r="E719" t="str">
            <v>ノボリ</v>
          </cell>
          <cell r="F719" t="str">
            <v>マサムネ</v>
          </cell>
          <cell r="G719" t="str">
            <v>NOBORI</v>
          </cell>
          <cell r="H719" t="str">
            <v>MASAMUNE</v>
          </cell>
          <cell r="I719">
            <v>39076</v>
          </cell>
          <cell r="J719" t="str">
            <v>男性</v>
          </cell>
          <cell r="K719" t="str">
            <v>バーミントスキークラブ</v>
          </cell>
        </row>
        <row r="720">
          <cell r="A720">
            <v>963928</v>
          </cell>
          <cell r="B720">
            <v>963928</v>
          </cell>
          <cell r="C720" t="str">
            <v>朝井</v>
          </cell>
          <cell r="D720" t="str">
            <v>謙太郎</v>
          </cell>
          <cell r="E720" t="str">
            <v>アサイ</v>
          </cell>
          <cell r="F720" t="str">
            <v>ケンタロウ</v>
          </cell>
          <cell r="G720" t="str">
            <v>ASAI</v>
          </cell>
          <cell r="H720" t="str">
            <v>KENTARO</v>
          </cell>
          <cell r="I720">
            <v>35859</v>
          </cell>
          <cell r="J720" t="str">
            <v>男性</v>
          </cell>
          <cell r="K720" t="str">
            <v>ＴＥＡＭ　ＣＲＯＳＳ</v>
          </cell>
        </row>
        <row r="721">
          <cell r="A721">
            <v>964986</v>
          </cell>
          <cell r="B721">
            <v>964986</v>
          </cell>
          <cell r="C721" t="str">
            <v>窪田</v>
          </cell>
          <cell r="D721" t="str">
            <v>徳子</v>
          </cell>
          <cell r="E721" t="str">
            <v>クボタ</v>
          </cell>
          <cell r="F721" t="str">
            <v>ノリコ</v>
          </cell>
          <cell r="G721" t="str">
            <v>KUBOTA</v>
          </cell>
          <cell r="H721" t="str">
            <v>NORIKO</v>
          </cell>
          <cell r="I721">
            <v>27920</v>
          </cell>
          <cell r="J721" t="str">
            <v>女性</v>
          </cell>
          <cell r="K721" t="str">
            <v>ＫＡＮＯＮＥ</v>
          </cell>
        </row>
        <row r="722">
          <cell r="A722">
            <v>964987</v>
          </cell>
          <cell r="B722">
            <v>964987</v>
          </cell>
          <cell r="C722" t="str">
            <v>櫛田</v>
          </cell>
          <cell r="D722" t="str">
            <v>千津子</v>
          </cell>
          <cell r="E722" t="str">
            <v>クシダ</v>
          </cell>
          <cell r="F722" t="str">
            <v>チヅコ</v>
          </cell>
          <cell r="G722" t="str">
            <v>KUSHIDA</v>
          </cell>
          <cell r="H722" t="str">
            <v>CHIZUKO</v>
          </cell>
          <cell r="I722">
            <v>19465</v>
          </cell>
          <cell r="J722" t="str">
            <v>女性</v>
          </cell>
          <cell r="K722" t="str">
            <v>ＫＡＮＯＮＥ</v>
          </cell>
        </row>
        <row r="723">
          <cell r="A723">
            <v>965282</v>
          </cell>
          <cell r="B723">
            <v>965282</v>
          </cell>
          <cell r="C723" t="str">
            <v>松田</v>
          </cell>
          <cell r="D723" t="str">
            <v>颯</v>
          </cell>
          <cell r="E723" t="str">
            <v>マツダ</v>
          </cell>
          <cell r="F723" t="str">
            <v>ソウ</v>
          </cell>
          <cell r="G723" t="str">
            <v>MATSUDA</v>
          </cell>
          <cell r="H723" t="str">
            <v>SO</v>
          </cell>
          <cell r="I723">
            <v>36427</v>
          </cell>
          <cell r="J723" t="str">
            <v>男性</v>
          </cell>
          <cell r="K723" t="str">
            <v>運動器ケアしまだ病院ＳｎｏｗＴｅａｍ</v>
          </cell>
        </row>
        <row r="724">
          <cell r="A724">
            <v>965813</v>
          </cell>
          <cell r="B724">
            <v>965813</v>
          </cell>
          <cell r="C724" t="str">
            <v>土谷</v>
          </cell>
          <cell r="D724" t="str">
            <v>和弘</v>
          </cell>
          <cell r="E724" t="str">
            <v>ツチタニ</v>
          </cell>
          <cell r="F724" t="str">
            <v>カズヒロ</v>
          </cell>
          <cell r="G724" t="str">
            <v>TSUCHITANI</v>
          </cell>
          <cell r="H724" t="str">
            <v>KAZUHIRO</v>
          </cell>
          <cell r="I724">
            <v>23499</v>
          </cell>
          <cell r="J724" t="str">
            <v>男性</v>
          </cell>
          <cell r="K724" t="str">
            <v>タナベスポーツスキークラブ</v>
          </cell>
        </row>
        <row r="725">
          <cell r="A725">
            <v>966754</v>
          </cell>
          <cell r="B725">
            <v>966754</v>
          </cell>
          <cell r="C725" t="str">
            <v>山本</v>
          </cell>
          <cell r="D725" t="str">
            <v>隆造</v>
          </cell>
          <cell r="E725" t="str">
            <v>ヤマモト</v>
          </cell>
          <cell r="F725" t="str">
            <v>リュウゾウ</v>
          </cell>
          <cell r="G725" t="str">
            <v>YAMAMOTO</v>
          </cell>
          <cell r="H725" t="str">
            <v>RYUZO</v>
          </cell>
          <cell r="I725">
            <v>19143</v>
          </cell>
          <cell r="J725" t="str">
            <v>男性</v>
          </cell>
          <cell r="K725" t="str">
            <v>ｶﾝｽﾗ ｽｷｰﾚｰｼﾝｸﾞ ｸﾗﾌﾞ</v>
          </cell>
        </row>
        <row r="726">
          <cell r="A726">
            <v>967358</v>
          </cell>
          <cell r="B726">
            <v>967358</v>
          </cell>
          <cell r="C726" t="str">
            <v>門田</v>
          </cell>
          <cell r="D726" t="str">
            <v>浩二</v>
          </cell>
          <cell r="E726" t="str">
            <v>カドタ</v>
          </cell>
          <cell r="F726" t="str">
            <v>コウジ</v>
          </cell>
          <cell r="G726" t="str">
            <v>KADOTA</v>
          </cell>
          <cell r="H726" t="str">
            <v>KOUZI</v>
          </cell>
          <cell r="I726">
            <v>26969</v>
          </cell>
          <cell r="J726" t="str">
            <v>男性</v>
          </cell>
          <cell r="K726" t="str">
            <v>Ｃｌｕｂ　ＡＳＰ</v>
          </cell>
        </row>
        <row r="727">
          <cell r="A727">
            <v>967889</v>
          </cell>
          <cell r="B727">
            <v>967889</v>
          </cell>
          <cell r="C727" t="str">
            <v>永田</v>
          </cell>
          <cell r="D727" t="str">
            <v>博和</v>
          </cell>
          <cell r="E727" t="str">
            <v>ナガタ</v>
          </cell>
          <cell r="F727" t="str">
            <v>ヒロカズ</v>
          </cell>
          <cell r="G727" t="str">
            <v>NAGATA</v>
          </cell>
          <cell r="H727" t="str">
            <v>HIROKAZU</v>
          </cell>
          <cell r="I727">
            <v>25488</v>
          </cell>
          <cell r="J727" t="str">
            <v>男性</v>
          </cell>
          <cell r="K727" t="str">
            <v>野うさぎスキークラブ</v>
          </cell>
        </row>
        <row r="728">
          <cell r="A728">
            <v>967941</v>
          </cell>
          <cell r="B728">
            <v>967941</v>
          </cell>
          <cell r="C728" t="str">
            <v>葉山</v>
          </cell>
          <cell r="D728" t="str">
            <v>幸治</v>
          </cell>
          <cell r="E728" t="str">
            <v>ハヤマ</v>
          </cell>
          <cell r="F728" t="str">
            <v>コウジ</v>
          </cell>
          <cell r="G728" t="str">
            <v>HAYAMA</v>
          </cell>
          <cell r="H728" t="str">
            <v>KOJI</v>
          </cell>
          <cell r="I728">
            <v>28985</v>
          </cell>
          <cell r="J728" t="str">
            <v>男性</v>
          </cell>
          <cell r="K728" t="str">
            <v>スノーパルスキークラブ</v>
          </cell>
        </row>
        <row r="729">
          <cell r="A729">
            <v>968021</v>
          </cell>
          <cell r="B729">
            <v>968021</v>
          </cell>
          <cell r="C729" t="str">
            <v>加藤</v>
          </cell>
          <cell r="D729" t="str">
            <v>博祥</v>
          </cell>
          <cell r="E729" t="str">
            <v>カトウ</v>
          </cell>
          <cell r="F729" t="str">
            <v>ヒロアキ</v>
          </cell>
          <cell r="G729" t="str">
            <v>KATO</v>
          </cell>
          <cell r="H729" t="str">
            <v>HIROAKI</v>
          </cell>
          <cell r="I729">
            <v>28126</v>
          </cell>
          <cell r="J729" t="str">
            <v>男性</v>
          </cell>
          <cell r="K729" t="str">
            <v>チーム３１１０</v>
          </cell>
        </row>
        <row r="730">
          <cell r="A730">
            <v>968022</v>
          </cell>
          <cell r="B730">
            <v>968022</v>
          </cell>
          <cell r="C730" t="str">
            <v>西田</v>
          </cell>
          <cell r="D730" t="str">
            <v>浩一</v>
          </cell>
          <cell r="E730" t="str">
            <v>ニシダ</v>
          </cell>
          <cell r="F730" t="str">
            <v>コウイチ</v>
          </cell>
          <cell r="G730" t="str">
            <v>NISHIDA</v>
          </cell>
          <cell r="H730" t="str">
            <v>KOICHI</v>
          </cell>
          <cell r="I730">
            <v>25057</v>
          </cell>
          <cell r="J730" t="str">
            <v>男性</v>
          </cell>
          <cell r="K730" t="str">
            <v>チーム３１１０</v>
          </cell>
        </row>
        <row r="731">
          <cell r="A731">
            <v>968447</v>
          </cell>
          <cell r="B731">
            <v>968447</v>
          </cell>
          <cell r="C731" t="str">
            <v>安部</v>
          </cell>
          <cell r="D731" t="str">
            <v>純子</v>
          </cell>
          <cell r="E731" t="str">
            <v>アベ</v>
          </cell>
          <cell r="F731" t="str">
            <v>ジュンコ</v>
          </cell>
          <cell r="G731" t="str">
            <v>ABE</v>
          </cell>
          <cell r="H731" t="str">
            <v>JYUNKO</v>
          </cell>
          <cell r="I731">
            <v>25938</v>
          </cell>
          <cell r="J731" t="str">
            <v>女性</v>
          </cell>
          <cell r="K731" t="str">
            <v>ラ・ネージュ</v>
          </cell>
        </row>
        <row r="732">
          <cell r="A732">
            <v>968571</v>
          </cell>
          <cell r="B732">
            <v>968571</v>
          </cell>
          <cell r="C732" t="str">
            <v>山﨑</v>
          </cell>
          <cell r="D732" t="str">
            <v>勇輝</v>
          </cell>
          <cell r="E732" t="str">
            <v>ヤマザキ</v>
          </cell>
          <cell r="F732" t="str">
            <v>ユウキ</v>
          </cell>
          <cell r="G732" t="str">
            <v>YAMAZAKI</v>
          </cell>
          <cell r="H732" t="str">
            <v>YUKI</v>
          </cell>
          <cell r="I732">
            <v>36108</v>
          </cell>
          <cell r="J732" t="str">
            <v>男性</v>
          </cell>
          <cell r="K732" t="str">
            <v>チーム　サンガリア</v>
          </cell>
        </row>
        <row r="733">
          <cell r="A733">
            <v>968590</v>
          </cell>
          <cell r="B733">
            <v>968590</v>
          </cell>
          <cell r="C733" t="str">
            <v>尾崎屋</v>
          </cell>
          <cell r="D733" t="str">
            <v>正</v>
          </cell>
          <cell r="E733" t="str">
            <v>オザキヤ</v>
          </cell>
          <cell r="F733" t="str">
            <v>タダシ</v>
          </cell>
          <cell r="G733" t="str">
            <v>OZAKIYA</v>
          </cell>
          <cell r="H733" t="str">
            <v>TADASHI</v>
          </cell>
          <cell r="I733">
            <v>22799</v>
          </cell>
          <cell r="J733" t="str">
            <v>男性</v>
          </cell>
          <cell r="K733" t="str">
            <v>チーム３１１０</v>
          </cell>
        </row>
        <row r="734">
          <cell r="A734">
            <v>968646</v>
          </cell>
          <cell r="B734">
            <v>968646</v>
          </cell>
          <cell r="C734" t="str">
            <v>末吉</v>
          </cell>
          <cell r="D734" t="str">
            <v>靖幸</v>
          </cell>
          <cell r="E734" t="str">
            <v>スエヨシ</v>
          </cell>
          <cell r="F734" t="str">
            <v>ヤスユキ</v>
          </cell>
          <cell r="G734" t="str">
            <v>SUEYOSHI</v>
          </cell>
          <cell r="H734" t="str">
            <v>YASUYUKI</v>
          </cell>
          <cell r="I734">
            <v>28851</v>
          </cell>
          <cell r="J734" t="str">
            <v>男性</v>
          </cell>
          <cell r="K734" t="str">
            <v>タナベスポーツスキークラブ</v>
          </cell>
        </row>
        <row r="735">
          <cell r="A735">
            <v>968734</v>
          </cell>
          <cell r="B735">
            <v>968734</v>
          </cell>
          <cell r="C735" t="str">
            <v>松尾</v>
          </cell>
          <cell r="D735" t="str">
            <v>季歩</v>
          </cell>
          <cell r="E735" t="str">
            <v>マツオ</v>
          </cell>
          <cell r="F735" t="str">
            <v>キホ</v>
          </cell>
          <cell r="G735" t="str">
            <v>MATSUO</v>
          </cell>
          <cell r="H735" t="str">
            <v>KIHO</v>
          </cell>
          <cell r="I735">
            <v>37993</v>
          </cell>
          <cell r="J735" t="str">
            <v>女性</v>
          </cell>
          <cell r="K735" t="str">
            <v>同志社香里高校</v>
          </cell>
        </row>
        <row r="736">
          <cell r="A736">
            <v>968879</v>
          </cell>
          <cell r="B736">
            <v>968879</v>
          </cell>
          <cell r="C736" t="str">
            <v>多田</v>
          </cell>
          <cell r="D736" t="str">
            <v>武史</v>
          </cell>
          <cell r="E736" t="str">
            <v>タダ</v>
          </cell>
          <cell r="F736" t="str">
            <v>タケシ</v>
          </cell>
          <cell r="G736" t="str">
            <v>TADA</v>
          </cell>
          <cell r="H736" t="str">
            <v>TAKESHI</v>
          </cell>
          <cell r="I736">
            <v>25672</v>
          </cell>
          <cell r="J736" t="str">
            <v>男性</v>
          </cell>
          <cell r="K736" t="str">
            <v>チーム３１１０</v>
          </cell>
        </row>
        <row r="737">
          <cell r="A737">
            <v>969212</v>
          </cell>
          <cell r="B737">
            <v>969212</v>
          </cell>
          <cell r="C737" t="str">
            <v>粟津</v>
          </cell>
          <cell r="D737" t="str">
            <v>康信</v>
          </cell>
          <cell r="E737" t="str">
            <v>アワヅ</v>
          </cell>
          <cell r="F737" t="str">
            <v>ヤスノブ</v>
          </cell>
          <cell r="G737" t="str">
            <v>AWAZU</v>
          </cell>
          <cell r="H737" t="str">
            <v>YASUNOBU</v>
          </cell>
          <cell r="I737">
            <v>27717</v>
          </cell>
          <cell r="J737" t="str">
            <v>男性</v>
          </cell>
          <cell r="K737" t="str">
            <v>チーム３１１０</v>
          </cell>
        </row>
        <row r="738">
          <cell r="A738">
            <v>969460</v>
          </cell>
          <cell r="B738">
            <v>969460</v>
          </cell>
          <cell r="C738" t="str">
            <v>西山</v>
          </cell>
          <cell r="D738" t="str">
            <v>正俊</v>
          </cell>
          <cell r="E738" t="str">
            <v>ニシヤマ</v>
          </cell>
          <cell r="F738" t="str">
            <v>マサトシ</v>
          </cell>
          <cell r="G738" t="str">
            <v>NISHIYAMA</v>
          </cell>
          <cell r="H738" t="str">
            <v>MASATOSHI</v>
          </cell>
          <cell r="I738">
            <v>17546</v>
          </cell>
          <cell r="J738" t="str">
            <v>男性</v>
          </cell>
          <cell r="K738" t="str">
            <v>貝塚市スキークラブ</v>
          </cell>
        </row>
        <row r="739">
          <cell r="A739">
            <v>970252</v>
          </cell>
          <cell r="B739">
            <v>970252</v>
          </cell>
          <cell r="C739" t="str">
            <v>藤木</v>
          </cell>
          <cell r="D739" t="str">
            <v>豪心</v>
          </cell>
          <cell r="E739" t="str">
            <v>フジキ</v>
          </cell>
          <cell r="F739" t="str">
            <v>ゴウシン</v>
          </cell>
          <cell r="G739" t="str">
            <v>FUJIKI</v>
          </cell>
          <cell r="H739" t="str">
            <v>GOSHIN</v>
          </cell>
          <cell r="I739">
            <v>35581</v>
          </cell>
          <cell r="J739" t="str">
            <v>男性</v>
          </cell>
          <cell r="K739" t="str">
            <v>イマトク</v>
          </cell>
        </row>
        <row r="740">
          <cell r="A740">
            <v>970271</v>
          </cell>
          <cell r="B740">
            <v>970271</v>
          </cell>
          <cell r="C740" t="str">
            <v>竹村</v>
          </cell>
          <cell r="D740" t="str">
            <v>孝希</v>
          </cell>
          <cell r="E740" t="str">
            <v>タケムラ</v>
          </cell>
          <cell r="F740" t="str">
            <v>コウキ</v>
          </cell>
          <cell r="G740" t="str">
            <v>TAKEMURA</v>
          </cell>
          <cell r="H740" t="str">
            <v>KOKI</v>
          </cell>
          <cell r="I740">
            <v>36174</v>
          </cell>
          <cell r="J740" t="str">
            <v>男性</v>
          </cell>
          <cell r="K740" t="str">
            <v>大阪中学校ジュニアスキークラブ</v>
          </cell>
        </row>
        <row r="741">
          <cell r="A741">
            <v>970329</v>
          </cell>
          <cell r="B741">
            <v>970329</v>
          </cell>
          <cell r="C741" t="str">
            <v>白川</v>
          </cell>
          <cell r="D741" t="str">
            <v>剛司</v>
          </cell>
          <cell r="E741" t="str">
            <v>シラカワ</v>
          </cell>
          <cell r="F741" t="str">
            <v>タケシ</v>
          </cell>
          <cell r="G741" t="str">
            <v>SHIRAKAWA</v>
          </cell>
          <cell r="H741" t="str">
            <v>TAKESHI</v>
          </cell>
          <cell r="I741">
            <v>23996</v>
          </cell>
          <cell r="J741" t="str">
            <v>男性</v>
          </cell>
          <cell r="K741" t="str">
            <v>ＫＡＮＯＮＥ</v>
          </cell>
        </row>
        <row r="742">
          <cell r="A742">
            <v>970331</v>
          </cell>
          <cell r="B742">
            <v>970331</v>
          </cell>
          <cell r="C742" t="str">
            <v>東</v>
          </cell>
          <cell r="D742" t="str">
            <v>光男</v>
          </cell>
          <cell r="E742" t="str">
            <v>ヒガシ</v>
          </cell>
          <cell r="F742" t="str">
            <v>ミツオ</v>
          </cell>
          <cell r="G742" t="str">
            <v>HIGASHI</v>
          </cell>
          <cell r="H742" t="str">
            <v>MITSUO</v>
          </cell>
          <cell r="I742">
            <v>19250</v>
          </cell>
          <cell r="J742" t="str">
            <v>男性</v>
          </cell>
          <cell r="K742" t="str">
            <v>チーム３１１０</v>
          </cell>
        </row>
        <row r="743">
          <cell r="A743">
            <v>970335</v>
          </cell>
          <cell r="B743">
            <v>970335</v>
          </cell>
          <cell r="C743" t="str">
            <v>田村</v>
          </cell>
          <cell r="D743" t="str">
            <v>哲哉</v>
          </cell>
          <cell r="E743" t="str">
            <v>タムラ</v>
          </cell>
          <cell r="F743" t="str">
            <v>テツヤ</v>
          </cell>
          <cell r="G743" t="str">
            <v>TAMUTA</v>
          </cell>
          <cell r="H743" t="str">
            <v>TETSUYA</v>
          </cell>
          <cell r="I743">
            <v>26791</v>
          </cell>
          <cell r="J743" t="str">
            <v>男性</v>
          </cell>
          <cell r="K743" t="str">
            <v>Ｃｌｕｂ　ＡＳＰ</v>
          </cell>
        </row>
        <row r="744">
          <cell r="A744">
            <v>971320</v>
          </cell>
          <cell r="B744">
            <v>971320</v>
          </cell>
          <cell r="C744" t="str">
            <v>真澤</v>
          </cell>
          <cell r="D744" t="str">
            <v>利明</v>
          </cell>
          <cell r="E744" t="str">
            <v>マザワ</v>
          </cell>
          <cell r="F744" t="str">
            <v>トシアキ</v>
          </cell>
          <cell r="G744" t="str">
            <v>MAZAWA</v>
          </cell>
          <cell r="H744" t="str">
            <v>TOSHIAKI</v>
          </cell>
          <cell r="I744">
            <v>25029</v>
          </cell>
          <cell r="J744" t="str">
            <v>男性</v>
          </cell>
          <cell r="K744" t="str">
            <v>高槻市スキー連盟</v>
          </cell>
        </row>
        <row r="745">
          <cell r="A745">
            <v>972515</v>
          </cell>
          <cell r="B745">
            <v>972515</v>
          </cell>
          <cell r="C745" t="str">
            <v>小林</v>
          </cell>
          <cell r="D745" t="str">
            <v>智彦</v>
          </cell>
          <cell r="E745" t="str">
            <v>コバヤシ</v>
          </cell>
          <cell r="F745" t="str">
            <v>トモヒコ</v>
          </cell>
          <cell r="G745" t="str">
            <v>KOBAYASHI</v>
          </cell>
          <cell r="H745" t="str">
            <v>TOMOHIKO</v>
          </cell>
          <cell r="I745">
            <v>25704</v>
          </cell>
          <cell r="J745" t="str">
            <v>男性</v>
          </cell>
          <cell r="K745" t="str">
            <v>タナベスポーツスキークラブ</v>
          </cell>
        </row>
        <row r="746">
          <cell r="A746">
            <v>972569</v>
          </cell>
          <cell r="B746">
            <v>972569</v>
          </cell>
          <cell r="C746" t="str">
            <v>東阪</v>
          </cell>
          <cell r="D746" t="str">
            <v>章太郎</v>
          </cell>
          <cell r="E746" t="str">
            <v>ヒガシサカ</v>
          </cell>
          <cell r="F746" t="str">
            <v>ショウタロウ</v>
          </cell>
          <cell r="G746" t="str">
            <v>HIGASHISAKA</v>
          </cell>
          <cell r="H746" t="str">
            <v>SHOTARO</v>
          </cell>
          <cell r="I746">
            <v>27222</v>
          </cell>
          <cell r="J746" t="str">
            <v>男性</v>
          </cell>
          <cell r="K746" t="str">
            <v>ラ・ネージュ</v>
          </cell>
        </row>
        <row r="747">
          <cell r="A747">
            <v>972632</v>
          </cell>
          <cell r="B747">
            <v>972632</v>
          </cell>
          <cell r="C747" t="str">
            <v>嶋田</v>
          </cell>
          <cell r="D747" t="str">
            <v>遼</v>
          </cell>
          <cell r="E747" t="str">
            <v>シマダ</v>
          </cell>
          <cell r="F747" t="str">
            <v>リョウ</v>
          </cell>
          <cell r="G747" t="str">
            <v>SHIMADA</v>
          </cell>
          <cell r="H747" t="str">
            <v>RYO</v>
          </cell>
          <cell r="I747">
            <v>33625</v>
          </cell>
          <cell r="J747" t="str">
            <v>男性</v>
          </cell>
          <cell r="K747" t="str">
            <v>Ｋ’ｓ</v>
          </cell>
        </row>
        <row r="748">
          <cell r="A748">
            <v>973057</v>
          </cell>
          <cell r="B748">
            <v>973057</v>
          </cell>
          <cell r="C748" t="str">
            <v>山本</v>
          </cell>
          <cell r="D748" t="str">
            <v>利江</v>
          </cell>
          <cell r="E748" t="str">
            <v>ヤマモト</v>
          </cell>
          <cell r="F748" t="str">
            <v>リエ</v>
          </cell>
          <cell r="G748" t="str">
            <v>YAMAMOTO</v>
          </cell>
          <cell r="H748" t="str">
            <v>RIE</v>
          </cell>
          <cell r="I748">
            <v>32111</v>
          </cell>
          <cell r="J748" t="str">
            <v>女性</v>
          </cell>
          <cell r="K748" t="str">
            <v>野うさぎスキークラブ</v>
          </cell>
        </row>
        <row r="749">
          <cell r="A749">
            <v>973058</v>
          </cell>
          <cell r="B749">
            <v>973058</v>
          </cell>
          <cell r="C749" t="str">
            <v>水嶋</v>
          </cell>
          <cell r="D749" t="str">
            <v>理沙</v>
          </cell>
          <cell r="E749" t="str">
            <v>ミズシマ</v>
          </cell>
          <cell r="F749" t="str">
            <v>リサ</v>
          </cell>
          <cell r="G749" t="str">
            <v>MIZUSHIMA</v>
          </cell>
          <cell r="H749" t="str">
            <v>RISA</v>
          </cell>
          <cell r="I749">
            <v>31936</v>
          </cell>
          <cell r="J749" t="str">
            <v>女性</v>
          </cell>
          <cell r="K749" t="str">
            <v>野うさぎスキークラブ</v>
          </cell>
        </row>
        <row r="750">
          <cell r="A750">
            <v>973338</v>
          </cell>
          <cell r="B750">
            <v>973338</v>
          </cell>
          <cell r="C750" t="str">
            <v>山口</v>
          </cell>
          <cell r="D750" t="str">
            <v>元章</v>
          </cell>
          <cell r="E750" t="str">
            <v>ヤマグチ</v>
          </cell>
          <cell r="F750" t="str">
            <v>モトアキ</v>
          </cell>
          <cell r="G750" t="str">
            <v>YAMAGUCHI</v>
          </cell>
          <cell r="H750" t="str">
            <v>MOTOAKI</v>
          </cell>
          <cell r="I750">
            <v>22119</v>
          </cell>
          <cell r="J750" t="str">
            <v>男性</v>
          </cell>
          <cell r="K750" t="str">
            <v>IBSスキークラブ</v>
          </cell>
        </row>
        <row r="751">
          <cell r="A751">
            <v>973759</v>
          </cell>
          <cell r="B751">
            <v>973759</v>
          </cell>
          <cell r="C751" t="str">
            <v>川本</v>
          </cell>
          <cell r="D751" t="str">
            <v>英春</v>
          </cell>
          <cell r="E751" t="str">
            <v>カワモト</v>
          </cell>
          <cell r="F751" t="str">
            <v>ヒデハル</v>
          </cell>
          <cell r="G751" t="str">
            <v>KAWAMOTO</v>
          </cell>
          <cell r="H751" t="str">
            <v>HIDEHARU</v>
          </cell>
          <cell r="I751">
            <v>21981</v>
          </cell>
          <cell r="J751" t="str">
            <v>男性</v>
          </cell>
          <cell r="K751" t="str">
            <v>雪花菜</v>
          </cell>
        </row>
        <row r="752">
          <cell r="A752">
            <v>973762</v>
          </cell>
          <cell r="B752">
            <v>973762</v>
          </cell>
          <cell r="C752" t="str">
            <v>皆川</v>
          </cell>
          <cell r="D752" t="str">
            <v>貞盈</v>
          </cell>
          <cell r="E752" t="str">
            <v>ミナガワ</v>
          </cell>
          <cell r="F752" t="str">
            <v>サダミツ</v>
          </cell>
          <cell r="G752" t="str">
            <v>MINAGAWA</v>
          </cell>
          <cell r="H752" t="str">
            <v>SADAMITSU</v>
          </cell>
          <cell r="I752">
            <v>14328</v>
          </cell>
          <cell r="J752" t="str">
            <v>男性</v>
          </cell>
          <cell r="K752" t="str">
            <v>雪花菜</v>
          </cell>
        </row>
        <row r="753">
          <cell r="A753">
            <v>973763</v>
          </cell>
          <cell r="B753">
            <v>973763</v>
          </cell>
          <cell r="C753" t="str">
            <v>田中</v>
          </cell>
          <cell r="D753" t="str">
            <v>創一郎</v>
          </cell>
          <cell r="E753" t="str">
            <v>タナカ</v>
          </cell>
          <cell r="F753" t="str">
            <v>ソウイチロウ</v>
          </cell>
          <cell r="G753" t="str">
            <v>TANAKA</v>
          </cell>
          <cell r="H753" t="str">
            <v>SOICHIRO</v>
          </cell>
          <cell r="I753">
            <v>29164</v>
          </cell>
          <cell r="J753" t="str">
            <v>男性</v>
          </cell>
          <cell r="K753" t="str">
            <v>西大阪スキークラブ</v>
          </cell>
        </row>
        <row r="754">
          <cell r="A754">
            <v>973986</v>
          </cell>
          <cell r="B754">
            <v>973986</v>
          </cell>
          <cell r="C754" t="str">
            <v>八木</v>
          </cell>
          <cell r="D754" t="str">
            <v>裕之</v>
          </cell>
          <cell r="E754" t="str">
            <v>ヤギ</v>
          </cell>
          <cell r="F754" t="str">
            <v>ヒロユキ</v>
          </cell>
          <cell r="G754" t="str">
            <v>YAGI</v>
          </cell>
          <cell r="H754" t="str">
            <v>HIROYUKI</v>
          </cell>
          <cell r="I754">
            <v>26737</v>
          </cell>
          <cell r="J754" t="str">
            <v>男性</v>
          </cell>
          <cell r="K754" t="str">
            <v>チーム３１１０</v>
          </cell>
        </row>
        <row r="755">
          <cell r="A755">
            <v>973987</v>
          </cell>
          <cell r="B755">
            <v>973987</v>
          </cell>
          <cell r="C755" t="str">
            <v>奥村</v>
          </cell>
          <cell r="D755" t="str">
            <v>和喜</v>
          </cell>
          <cell r="E755" t="str">
            <v>オクムラ</v>
          </cell>
          <cell r="F755" t="str">
            <v>カズキ</v>
          </cell>
          <cell r="G755" t="str">
            <v>OKUMURA</v>
          </cell>
          <cell r="H755" t="str">
            <v>KAZUKI</v>
          </cell>
          <cell r="I755">
            <v>25149</v>
          </cell>
          <cell r="J755" t="str">
            <v>男性</v>
          </cell>
          <cell r="K755" t="str">
            <v>阪南スキークラブ</v>
          </cell>
        </row>
        <row r="756">
          <cell r="A756">
            <v>974207</v>
          </cell>
          <cell r="B756">
            <v>974207</v>
          </cell>
          <cell r="C756" t="str">
            <v>米田</v>
          </cell>
          <cell r="D756" t="str">
            <v>恵美</v>
          </cell>
          <cell r="E756" t="str">
            <v>ヨネダ</v>
          </cell>
          <cell r="F756" t="str">
            <v>メグミ</v>
          </cell>
          <cell r="G756" t="str">
            <v>YONEDA</v>
          </cell>
          <cell r="H756" t="str">
            <v>MEGUMI</v>
          </cell>
          <cell r="I756">
            <v>25151</v>
          </cell>
          <cell r="J756" t="str">
            <v>女性</v>
          </cell>
          <cell r="K756" t="str">
            <v>カムピリオスキークラブ</v>
          </cell>
        </row>
        <row r="757">
          <cell r="A757">
            <v>974208</v>
          </cell>
          <cell r="B757">
            <v>974208</v>
          </cell>
          <cell r="C757" t="str">
            <v>加藤</v>
          </cell>
          <cell r="D757" t="str">
            <v>大二</v>
          </cell>
          <cell r="E757" t="str">
            <v>カトウ</v>
          </cell>
          <cell r="F757" t="str">
            <v>ダイジ</v>
          </cell>
          <cell r="G757" t="str">
            <v>KATO</v>
          </cell>
          <cell r="H757" t="str">
            <v>DAIJI</v>
          </cell>
          <cell r="I757">
            <v>24456</v>
          </cell>
          <cell r="J757" t="str">
            <v>男性</v>
          </cell>
          <cell r="K757" t="str">
            <v>タナベスポーツスキークラブ</v>
          </cell>
        </row>
        <row r="758">
          <cell r="A758">
            <v>974221</v>
          </cell>
          <cell r="B758">
            <v>974221</v>
          </cell>
          <cell r="C758" t="str">
            <v>粟林</v>
          </cell>
          <cell r="D758" t="str">
            <v>雅行</v>
          </cell>
          <cell r="E758" t="str">
            <v>アワバヤシ</v>
          </cell>
          <cell r="F758" t="str">
            <v>マサユキ</v>
          </cell>
          <cell r="G758" t="str">
            <v>AWABAYASHI</v>
          </cell>
          <cell r="H758" t="str">
            <v>MASAYUKI</v>
          </cell>
          <cell r="I758">
            <v>28088</v>
          </cell>
          <cell r="J758" t="str">
            <v>男性</v>
          </cell>
          <cell r="K758" t="str">
            <v>雪花菜</v>
          </cell>
        </row>
        <row r="759">
          <cell r="A759">
            <v>974566</v>
          </cell>
          <cell r="B759">
            <v>974566</v>
          </cell>
          <cell r="C759" t="str">
            <v>國光</v>
          </cell>
          <cell r="D759" t="str">
            <v>毅</v>
          </cell>
          <cell r="E759" t="str">
            <v>クニミツ</v>
          </cell>
          <cell r="F759" t="str">
            <v>タケシ</v>
          </cell>
          <cell r="G759" t="str">
            <v>KUNIMITSU</v>
          </cell>
          <cell r="H759" t="str">
            <v>TAKESHI</v>
          </cell>
          <cell r="I759">
            <v>27778</v>
          </cell>
          <cell r="J759" t="str">
            <v>男性</v>
          </cell>
          <cell r="K759" t="str">
            <v>大阪ろうあスキークラブ</v>
          </cell>
        </row>
        <row r="760">
          <cell r="A760">
            <v>974809</v>
          </cell>
          <cell r="B760">
            <v>974809</v>
          </cell>
          <cell r="C760" t="str">
            <v>宮本</v>
          </cell>
          <cell r="D760" t="str">
            <v>大誠</v>
          </cell>
          <cell r="E760" t="str">
            <v>ミヤモト</v>
          </cell>
          <cell r="F760" t="str">
            <v>タイセイ</v>
          </cell>
          <cell r="G760" t="str">
            <v>MIYAMOTO</v>
          </cell>
          <cell r="H760" t="str">
            <v>TAISEI</v>
          </cell>
          <cell r="I760">
            <v>37921</v>
          </cell>
          <cell r="J760" t="str">
            <v>男性</v>
          </cell>
          <cell r="K760" t="str">
            <v>住吉高校</v>
          </cell>
        </row>
        <row r="761">
          <cell r="A761">
            <v>974835</v>
          </cell>
          <cell r="B761">
            <v>974835</v>
          </cell>
          <cell r="C761" t="str">
            <v>近藤</v>
          </cell>
          <cell r="D761" t="str">
            <v>祐樹</v>
          </cell>
          <cell r="E761" t="str">
            <v>コンドウ</v>
          </cell>
          <cell r="F761" t="str">
            <v>ユウキ</v>
          </cell>
          <cell r="G761" t="str">
            <v>KONDO</v>
          </cell>
          <cell r="H761" t="str">
            <v>YUKI</v>
          </cell>
          <cell r="I761">
            <v>30992</v>
          </cell>
          <cell r="J761" t="str">
            <v>男性</v>
          </cell>
          <cell r="K761" t="str">
            <v>Ｋ’ｓ</v>
          </cell>
        </row>
        <row r="762">
          <cell r="A762">
            <v>974840</v>
          </cell>
          <cell r="B762">
            <v>974840</v>
          </cell>
          <cell r="C762" t="str">
            <v>馬場</v>
          </cell>
          <cell r="D762" t="str">
            <v>耕太郎</v>
          </cell>
          <cell r="E762" t="str">
            <v>ババ</v>
          </cell>
          <cell r="F762" t="str">
            <v>コウタロウ</v>
          </cell>
          <cell r="G762" t="str">
            <v>BABA</v>
          </cell>
          <cell r="H762" t="str">
            <v>KOTARO</v>
          </cell>
          <cell r="I762">
            <v>36586</v>
          </cell>
          <cell r="J762" t="str">
            <v>男性</v>
          </cell>
          <cell r="K762" t="str">
            <v>追手門ＯＢ会スキークラブ</v>
          </cell>
        </row>
        <row r="763">
          <cell r="A763">
            <v>975334</v>
          </cell>
          <cell r="B763">
            <v>975334</v>
          </cell>
          <cell r="C763" t="str">
            <v>松井</v>
          </cell>
          <cell r="D763" t="str">
            <v>全大</v>
          </cell>
          <cell r="E763" t="str">
            <v>マツイ</v>
          </cell>
          <cell r="F763" t="str">
            <v>マサトモ</v>
          </cell>
          <cell r="G763" t="str">
            <v>MATSUI</v>
          </cell>
          <cell r="H763" t="str">
            <v>MASATOMO</v>
          </cell>
          <cell r="I763">
            <v>24158</v>
          </cell>
          <cell r="J763" t="str">
            <v>男性</v>
          </cell>
          <cell r="K763" t="str">
            <v>富田林市スキー協会</v>
          </cell>
        </row>
        <row r="764">
          <cell r="A764">
            <v>975468</v>
          </cell>
          <cell r="B764">
            <v>975468</v>
          </cell>
          <cell r="C764" t="str">
            <v>小松</v>
          </cell>
          <cell r="D764" t="str">
            <v>直樹</v>
          </cell>
          <cell r="E764" t="str">
            <v>コマツ</v>
          </cell>
          <cell r="F764" t="str">
            <v>ナオキ</v>
          </cell>
          <cell r="G764" t="str">
            <v>KOMATSU</v>
          </cell>
          <cell r="H764" t="str">
            <v>NAOKI</v>
          </cell>
          <cell r="I764">
            <v>23842</v>
          </cell>
          <cell r="J764" t="str">
            <v>男性</v>
          </cell>
          <cell r="K764" t="str">
            <v>Ｃｌｕｂ　ＡＳＰ</v>
          </cell>
        </row>
        <row r="765">
          <cell r="A765">
            <v>975469</v>
          </cell>
          <cell r="B765">
            <v>975469</v>
          </cell>
          <cell r="C765" t="str">
            <v>和田</v>
          </cell>
          <cell r="D765" t="str">
            <v>健司</v>
          </cell>
          <cell r="E765" t="str">
            <v>ワダ</v>
          </cell>
          <cell r="F765" t="str">
            <v>ケンジ</v>
          </cell>
          <cell r="G765" t="str">
            <v>WADA</v>
          </cell>
          <cell r="H765" t="str">
            <v>KENJI</v>
          </cell>
          <cell r="I765">
            <v>25326</v>
          </cell>
          <cell r="J765" t="str">
            <v>男性</v>
          </cell>
          <cell r="K765" t="str">
            <v>Ｃｌｕｂ　ＡＳＰ</v>
          </cell>
        </row>
        <row r="766">
          <cell r="A766">
            <v>977137</v>
          </cell>
          <cell r="B766">
            <v>977137</v>
          </cell>
          <cell r="C766" t="str">
            <v>奥田</v>
          </cell>
          <cell r="D766" t="str">
            <v>龍男</v>
          </cell>
          <cell r="E766" t="str">
            <v>オクダ</v>
          </cell>
          <cell r="F766" t="str">
            <v>タツオ</v>
          </cell>
          <cell r="G766" t="str">
            <v>OKUDA</v>
          </cell>
          <cell r="H766" t="str">
            <v>TATSUO</v>
          </cell>
          <cell r="I766">
            <v>29021</v>
          </cell>
          <cell r="J766" t="str">
            <v>男性</v>
          </cell>
          <cell r="K766" t="str">
            <v>ユーレルクラブ</v>
          </cell>
        </row>
        <row r="767">
          <cell r="A767">
            <v>978212</v>
          </cell>
          <cell r="B767">
            <v>978212</v>
          </cell>
          <cell r="C767" t="str">
            <v>小泉</v>
          </cell>
          <cell r="D767" t="str">
            <v>幸信</v>
          </cell>
          <cell r="E767" t="str">
            <v>コイズミ</v>
          </cell>
          <cell r="F767" t="str">
            <v>ユキノブ</v>
          </cell>
          <cell r="G767" t="str">
            <v>KOIZUMI</v>
          </cell>
          <cell r="H767" t="str">
            <v>YUKINOBU</v>
          </cell>
          <cell r="I767">
            <v>22318</v>
          </cell>
          <cell r="J767" t="str">
            <v>男性</v>
          </cell>
          <cell r="K767" t="str">
            <v>スノーパルスキークラブ</v>
          </cell>
        </row>
        <row r="768">
          <cell r="A768">
            <v>978975</v>
          </cell>
          <cell r="B768">
            <v>978975</v>
          </cell>
          <cell r="C768" t="str">
            <v>東阪</v>
          </cell>
          <cell r="D768" t="str">
            <v>太陽</v>
          </cell>
          <cell r="E768" t="str">
            <v>ヒガシサカ</v>
          </cell>
          <cell r="F768" t="str">
            <v>タイヨウ</v>
          </cell>
          <cell r="G768" t="str">
            <v>HIGASHISAKA</v>
          </cell>
          <cell r="H768" t="str">
            <v>TAIYO</v>
          </cell>
          <cell r="I768">
            <v>37230</v>
          </cell>
          <cell r="J768" t="str">
            <v>男性</v>
          </cell>
          <cell r="K768" t="str">
            <v>ラ・ネージュ</v>
          </cell>
        </row>
        <row r="769">
          <cell r="A769">
            <v>978976</v>
          </cell>
          <cell r="B769">
            <v>978976</v>
          </cell>
          <cell r="C769" t="str">
            <v>東阪</v>
          </cell>
          <cell r="D769" t="str">
            <v>怜奈</v>
          </cell>
          <cell r="E769" t="str">
            <v>ヒガシサカ</v>
          </cell>
          <cell r="F769" t="str">
            <v>レナ</v>
          </cell>
          <cell r="G769" t="str">
            <v>HIGASHISAKA</v>
          </cell>
          <cell r="H769" t="str">
            <v>RENA</v>
          </cell>
          <cell r="I769">
            <v>37230</v>
          </cell>
          <cell r="J769" t="str">
            <v>女性</v>
          </cell>
          <cell r="K769" t="str">
            <v>ラ・ネージュ</v>
          </cell>
        </row>
        <row r="770">
          <cell r="A770">
            <v>979617</v>
          </cell>
          <cell r="B770">
            <v>979617</v>
          </cell>
          <cell r="C770" t="str">
            <v>朴</v>
          </cell>
          <cell r="D770" t="str">
            <v>智子</v>
          </cell>
          <cell r="E770" t="str">
            <v>パク</v>
          </cell>
          <cell r="F770" t="str">
            <v>チジャ</v>
          </cell>
          <cell r="G770" t="str">
            <v>PARK</v>
          </cell>
          <cell r="H770" t="str">
            <v>JIJA</v>
          </cell>
          <cell r="I770">
            <v>23654</v>
          </cell>
          <cell r="J770" t="str">
            <v>女性</v>
          </cell>
          <cell r="K770" t="str">
            <v>タナベスポーツスキークラブ</v>
          </cell>
        </row>
        <row r="771">
          <cell r="A771">
            <v>979800</v>
          </cell>
          <cell r="B771">
            <v>979800</v>
          </cell>
          <cell r="C771" t="str">
            <v>笹川</v>
          </cell>
          <cell r="D771" t="str">
            <v>泉</v>
          </cell>
          <cell r="E771" t="str">
            <v>ササガワ</v>
          </cell>
          <cell r="F771" t="str">
            <v>イズミ</v>
          </cell>
          <cell r="G771" t="str">
            <v>SASAGAWA</v>
          </cell>
          <cell r="H771" t="str">
            <v>IZUMI</v>
          </cell>
          <cell r="I771">
            <v>37979</v>
          </cell>
          <cell r="J771" t="str">
            <v>女性</v>
          </cell>
          <cell r="K771" t="str">
            <v>追手門学院大手前高校</v>
          </cell>
        </row>
        <row r="772">
          <cell r="A772">
            <v>979803</v>
          </cell>
          <cell r="B772">
            <v>979803</v>
          </cell>
          <cell r="C772" t="str">
            <v>飯田</v>
          </cell>
          <cell r="D772" t="str">
            <v>知子</v>
          </cell>
          <cell r="E772" t="str">
            <v>イイダ</v>
          </cell>
          <cell r="F772" t="str">
            <v>トモコ</v>
          </cell>
          <cell r="G772" t="str">
            <v>IIDA</v>
          </cell>
          <cell r="H772" t="str">
            <v>TOMOKO</v>
          </cell>
          <cell r="I772">
            <v>28202</v>
          </cell>
          <cell r="J772" t="str">
            <v>女性</v>
          </cell>
          <cell r="K772" t="str">
            <v>チーム３１１０</v>
          </cell>
        </row>
        <row r="773">
          <cell r="A773">
            <v>979804</v>
          </cell>
          <cell r="B773">
            <v>979804</v>
          </cell>
          <cell r="C773" t="str">
            <v>今井</v>
          </cell>
          <cell r="D773" t="str">
            <v>拓也</v>
          </cell>
          <cell r="E773" t="str">
            <v>イマイ</v>
          </cell>
          <cell r="F773" t="str">
            <v>タクヤ</v>
          </cell>
          <cell r="G773" t="str">
            <v>IMAI</v>
          </cell>
          <cell r="H773" t="str">
            <v>TAKUYA</v>
          </cell>
          <cell r="I773">
            <v>27668</v>
          </cell>
          <cell r="J773" t="str">
            <v>男性</v>
          </cell>
          <cell r="K773" t="str">
            <v>チーム３１１０</v>
          </cell>
        </row>
        <row r="774">
          <cell r="A774">
            <v>979806</v>
          </cell>
          <cell r="B774">
            <v>979806</v>
          </cell>
          <cell r="C774" t="str">
            <v>中谷</v>
          </cell>
          <cell r="D774" t="str">
            <v>博昭</v>
          </cell>
          <cell r="E774" t="str">
            <v>ナカタニ</v>
          </cell>
          <cell r="F774" t="str">
            <v>ヒロアキ</v>
          </cell>
          <cell r="G774" t="str">
            <v>NAKATANI</v>
          </cell>
          <cell r="H774" t="str">
            <v>HIROAKI</v>
          </cell>
          <cell r="I774">
            <v>23707</v>
          </cell>
          <cell r="J774" t="str">
            <v>男性</v>
          </cell>
          <cell r="K774" t="str">
            <v>チーム３１１０</v>
          </cell>
        </row>
        <row r="775">
          <cell r="A775">
            <v>980142</v>
          </cell>
          <cell r="B775">
            <v>980142</v>
          </cell>
          <cell r="C775" t="str">
            <v>田端</v>
          </cell>
          <cell r="D775" t="str">
            <v>秀寛</v>
          </cell>
          <cell r="E775" t="str">
            <v>タバタ</v>
          </cell>
          <cell r="F775" t="str">
            <v>ヒデノリ</v>
          </cell>
          <cell r="G775" t="str">
            <v>TABATA</v>
          </cell>
          <cell r="H775" t="str">
            <v>HIDENORI</v>
          </cell>
          <cell r="I775">
            <v>26073</v>
          </cell>
          <cell r="J775" t="str">
            <v>男性</v>
          </cell>
          <cell r="K775" t="str">
            <v>ＯＳＡＫＡ　ＯＮＥ　ＰＵＲＰＯＳＥ</v>
          </cell>
        </row>
        <row r="776">
          <cell r="A776">
            <v>980144</v>
          </cell>
          <cell r="B776">
            <v>980144</v>
          </cell>
          <cell r="C776" t="str">
            <v>荒川</v>
          </cell>
          <cell r="D776" t="str">
            <v>邦博</v>
          </cell>
          <cell r="E776" t="str">
            <v>アラカワ</v>
          </cell>
          <cell r="F776" t="str">
            <v>クニヒロ</v>
          </cell>
          <cell r="G776" t="str">
            <v>ARAKAWA</v>
          </cell>
          <cell r="H776" t="str">
            <v>KUNIHIRO</v>
          </cell>
          <cell r="I776">
            <v>18470</v>
          </cell>
          <cell r="J776" t="str">
            <v>男性</v>
          </cell>
          <cell r="K776" t="str">
            <v>雪花菜</v>
          </cell>
        </row>
        <row r="777">
          <cell r="A777">
            <v>980145</v>
          </cell>
          <cell r="B777">
            <v>980145</v>
          </cell>
          <cell r="C777" t="str">
            <v>小山</v>
          </cell>
          <cell r="D777" t="str">
            <v>孝夫</v>
          </cell>
          <cell r="E777" t="str">
            <v>コヤマ</v>
          </cell>
          <cell r="F777" t="str">
            <v>タカオ</v>
          </cell>
          <cell r="G777" t="str">
            <v>KOYAMA</v>
          </cell>
          <cell r="H777" t="str">
            <v>TAKAO</v>
          </cell>
          <cell r="I777">
            <v>18828</v>
          </cell>
          <cell r="J777" t="str">
            <v>男性</v>
          </cell>
          <cell r="K777" t="str">
            <v>雪花菜</v>
          </cell>
        </row>
        <row r="778">
          <cell r="A778">
            <v>981275</v>
          </cell>
          <cell r="B778">
            <v>981275</v>
          </cell>
          <cell r="C778" t="str">
            <v>樋口</v>
          </cell>
          <cell r="D778" t="str">
            <v>波平</v>
          </cell>
          <cell r="E778" t="str">
            <v>ヒグチ</v>
          </cell>
          <cell r="F778" t="str">
            <v>ナミヘイ</v>
          </cell>
          <cell r="G778" t="str">
            <v>HIGUCHI</v>
          </cell>
          <cell r="H778" t="str">
            <v>NAMIHEI</v>
          </cell>
          <cell r="I778">
            <v>34785</v>
          </cell>
          <cell r="J778" t="str">
            <v>男性</v>
          </cell>
          <cell r="K778" t="str">
            <v>ＫＡＮＯＮＥ</v>
          </cell>
        </row>
        <row r="779">
          <cell r="A779">
            <v>981276</v>
          </cell>
          <cell r="B779">
            <v>981276</v>
          </cell>
          <cell r="C779" t="str">
            <v>柏原</v>
          </cell>
          <cell r="D779" t="str">
            <v>翔太</v>
          </cell>
          <cell r="E779" t="str">
            <v>カシハラ</v>
          </cell>
          <cell r="F779" t="str">
            <v>ショウタ</v>
          </cell>
          <cell r="G779" t="str">
            <v>KASHIHARA</v>
          </cell>
          <cell r="H779" t="str">
            <v>SHOTA</v>
          </cell>
          <cell r="I779">
            <v>32665</v>
          </cell>
          <cell r="J779" t="str">
            <v>男性</v>
          </cell>
          <cell r="K779" t="str">
            <v>Ｋ’ｓ</v>
          </cell>
        </row>
        <row r="780">
          <cell r="A780">
            <v>981278</v>
          </cell>
          <cell r="B780">
            <v>981278</v>
          </cell>
          <cell r="C780" t="str">
            <v>西尾</v>
          </cell>
          <cell r="D780" t="str">
            <v>武幸</v>
          </cell>
          <cell r="E780" t="str">
            <v>ニシオ</v>
          </cell>
          <cell r="F780" t="str">
            <v>タケユキ</v>
          </cell>
          <cell r="G780" t="str">
            <v>NISHIO</v>
          </cell>
          <cell r="H780" t="str">
            <v>TAKEYUKI</v>
          </cell>
          <cell r="I780">
            <v>21839</v>
          </cell>
          <cell r="J780" t="str">
            <v>男性</v>
          </cell>
          <cell r="K780" t="str">
            <v>Ｃｌｕｂ　ＡＳＰ</v>
          </cell>
        </row>
        <row r="781">
          <cell r="A781">
            <v>981280</v>
          </cell>
          <cell r="B781">
            <v>981280</v>
          </cell>
          <cell r="C781" t="str">
            <v>薮内</v>
          </cell>
          <cell r="D781" t="str">
            <v>敏平</v>
          </cell>
          <cell r="E781" t="str">
            <v>ヤブウチ</v>
          </cell>
          <cell r="F781" t="str">
            <v>トシヒラ</v>
          </cell>
          <cell r="G781" t="str">
            <v>YABUUCHI</v>
          </cell>
          <cell r="H781" t="str">
            <v>TOSHIHIRA</v>
          </cell>
          <cell r="I781">
            <v>21704</v>
          </cell>
          <cell r="J781" t="str">
            <v>男性</v>
          </cell>
          <cell r="K781" t="str">
            <v>Ｃｌｕｂ　ＡＳＰ</v>
          </cell>
        </row>
        <row r="782">
          <cell r="A782">
            <v>981283</v>
          </cell>
          <cell r="B782">
            <v>981283</v>
          </cell>
          <cell r="C782" t="str">
            <v>山本</v>
          </cell>
          <cell r="D782" t="str">
            <v>薫</v>
          </cell>
          <cell r="E782" t="str">
            <v>ヤマモト</v>
          </cell>
          <cell r="F782" t="str">
            <v>カオル</v>
          </cell>
          <cell r="G782" t="str">
            <v>YAMAMOTO</v>
          </cell>
          <cell r="H782" t="str">
            <v>KAORU</v>
          </cell>
          <cell r="I782">
            <v>24576</v>
          </cell>
          <cell r="J782" t="str">
            <v>男性</v>
          </cell>
          <cell r="K782" t="str">
            <v>Ｃｌｕｂ　ＡＳＰ</v>
          </cell>
        </row>
        <row r="783">
          <cell r="A783">
            <v>982313</v>
          </cell>
          <cell r="B783">
            <v>982313</v>
          </cell>
          <cell r="C783" t="str">
            <v>小松崎</v>
          </cell>
          <cell r="D783" t="str">
            <v>淳</v>
          </cell>
          <cell r="E783" t="str">
            <v>コマツザキ</v>
          </cell>
          <cell r="F783" t="str">
            <v>アツシ</v>
          </cell>
          <cell r="G783" t="str">
            <v>KOMATU</v>
          </cell>
          <cell r="H783" t="str">
            <v>ATUSHI</v>
          </cell>
          <cell r="I783">
            <v>24740</v>
          </cell>
          <cell r="J783" t="str">
            <v>男性</v>
          </cell>
          <cell r="K783" t="str">
            <v>ＫＡＮＯＮＥ</v>
          </cell>
        </row>
        <row r="784">
          <cell r="A784">
            <v>982316</v>
          </cell>
          <cell r="B784">
            <v>982316</v>
          </cell>
          <cell r="C784" t="str">
            <v>宮脇</v>
          </cell>
          <cell r="D784" t="str">
            <v>望来</v>
          </cell>
          <cell r="E784" t="str">
            <v>ミヤワキ</v>
          </cell>
          <cell r="F784" t="str">
            <v>ミライ</v>
          </cell>
          <cell r="G784" t="str">
            <v>MIYAWAKI</v>
          </cell>
          <cell r="H784" t="str">
            <v>MIRAI</v>
          </cell>
          <cell r="I784">
            <v>33783</v>
          </cell>
          <cell r="J784" t="str">
            <v>男性</v>
          </cell>
          <cell r="K784" t="str">
            <v>ＫＡＮＯＮＥ</v>
          </cell>
        </row>
        <row r="785">
          <cell r="A785">
            <v>982317</v>
          </cell>
          <cell r="B785">
            <v>982317</v>
          </cell>
          <cell r="C785" t="str">
            <v>山根</v>
          </cell>
          <cell r="D785" t="str">
            <v>勉</v>
          </cell>
          <cell r="E785" t="str">
            <v>ヤマネ</v>
          </cell>
          <cell r="F785" t="str">
            <v>ツトム</v>
          </cell>
          <cell r="G785" t="str">
            <v>YAMANE</v>
          </cell>
          <cell r="H785" t="str">
            <v>TUTOMU</v>
          </cell>
          <cell r="I785">
            <v>20317</v>
          </cell>
          <cell r="J785" t="str">
            <v>男性</v>
          </cell>
          <cell r="K785" t="str">
            <v>ＫＡＮＯＮＥ</v>
          </cell>
        </row>
        <row r="786">
          <cell r="A786">
            <v>982710</v>
          </cell>
          <cell r="B786">
            <v>982710</v>
          </cell>
          <cell r="C786" t="str">
            <v>岩橋</v>
          </cell>
          <cell r="D786" t="str">
            <v>恭平</v>
          </cell>
          <cell r="E786" t="str">
            <v>イワハシ</v>
          </cell>
          <cell r="F786" t="str">
            <v>キョウヘイ</v>
          </cell>
          <cell r="G786" t="str">
            <v>IWAHASHI</v>
          </cell>
          <cell r="H786" t="str">
            <v>KYOHEI</v>
          </cell>
          <cell r="I786">
            <v>32778</v>
          </cell>
          <cell r="J786" t="str">
            <v>男性</v>
          </cell>
          <cell r="K786" t="str">
            <v>Ｋ’ｓ</v>
          </cell>
        </row>
        <row r="787">
          <cell r="A787">
            <v>982711</v>
          </cell>
          <cell r="B787">
            <v>982711</v>
          </cell>
          <cell r="C787" t="str">
            <v>村山</v>
          </cell>
          <cell r="D787" t="str">
            <v>俊介</v>
          </cell>
          <cell r="E787" t="str">
            <v>ムラヤマ</v>
          </cell>
          <cell r="F787" t="str">
            <v>シュンスケ</v>
          </cell>
          <cell r="G787" t="str">
            <v>MURAYAMA</v>
          </cell>
          <cell r="H787" t="str">
            <v>SHUNSUKE</v>
          </cell>
          <cell r="I787">
            <v>32762</v>
          </cell>
          <cell r="J787" t="str">
            <v>男性</v>
          </cell>
          <cell r="K787" t="str">
            <v>Ｋ’ｓ</v>
          </cell>
        </row>
        <row r="788">
          <cell r="A788">
            <v>982829</v>
          </cell>
          <cell r="B788">
            <v>982829</v>
          </cell>
          <cell r="C788" t="str">
            <v>乗京</v>
          </cell>
          <cell r="D788" t="str">
            <v>秀光</v>
          </cell>
          <cell r="E788" t="str">
            <v>ノリキョウ</v>
          </cell>
          <cell r="F788" t="str">
            <v>ヒデミツ</v>
          </cell>
          <cell r="G788" t="str">
            <v>NORIKYO</v>
          </cell>
          <cell r="H788" t="str">
            <v>HIDEMITSU</v>
          </cell>
          <cell r="I788">
            <v>34679</v>
          </cell>
          <cell r="J788" t="str">
            <v>男性</v>
          </cell>
          <cell r="K788" t="str">
            <v>Ｋ’ｓ</v>
          </cell>
        </row>
        <row r="789">
          <cell r="A789">
            <v>983154</v>
          </cell>
          <cell r="B789">
            <v>983154</v>
          </cell>
          <cell r="C789" t="str">
            <v>小髙</v>
          </cell>
          <cell r="D789" t="str">
            <v>將根</v>
          </cell>
          <cell r="E789" t="str">
            <v>オダカ</v>
          </cell>
          <cell r="F789" t="str">
            <v>マサネ</v>
          </cell>
          <cell r="G789" t="str">
            <v>ODAKA</v>
          </cell>
          <cell r="H789" t="str">
            <v>MASANE</v>
          </cell>
          <cell r="I789">
            <v>23180</v>
          </cell>
          <cell r="J789" t="str">
            <v>男性</v>
          </cell>
          <cell r="K789" t="str">
            <v>スカディ クラブ</v>
          </cell>
        </row>
        <row r="790">
          <cell r="A790">
            <v>983155</v>
          </cell>
          <cell r="B790">
            <v>983155</v>
          </cell>
          <cell r="C790" t="str">
            <v>木南</v>
          </cell>
          <cell r="D790" t="str">
            <v>克規</v>
          </cell>
          <cell r="E790" t="str">
            <v>キナミ</v>
          </cell>
          <cell r="F790" t="str">
            <v>カツノリ</v>
          </cell>
          <cell r="G790" t="str">
            <v>KINAMI</v>
          </cell>
          <cell r="H790" t="str">
            <v>KATSUNORI</v>
          </cell>
          <cell r="I790">
            <v>28912</v>
          </cell>
          <cell r="J790" t="str">
            <v>男性</v>
          </cell>
          <cell r="K790" t="str">
            <v>スカディ クラブ</v>
          </cell>
        </row>
        <row r="791">
          <cell r="A791">
            <v>983157</v>
          </cell>
          <cell r="B791">
            <v>983157</v>
          </cell>
          <cell r="C791" t="str">
            <v>薮中</v>
          </cell>
          <cell r="D791" t="str">
            <v>幸生</v>
          </cell>
          <cell r="E791" t="str">
            <v>ヤブナカ</v>
          </cell>
          <cell r="F791" t="str">
            <v>サチオ</v>
          </cell>
          <cell r="G791" t="str">
            <v>YABUNAKA</v>
          </cell>
          <cell r="H791" t="str">
            <v>SACHIO</v>
          </cell>
          <cell r="I791">
            <v>26975</v>
          </cell>
          <cell r="J791" t="str">
            <v>男性</v>
          </cell>
          <cell r="K791" t="str">
            <v>松原市スキークラブ</v>
          </cell>
        </row>
        <row r="792">
          <cell r="A792">
            <v>983165</v>
          </cell>
          <cell r="B792">
            <v>983165</v>
          </cell>
          <cell r="C792" t="str">
            <v>寺嶋</v>
          </cell>
          <cell r="D792" t="str">
            <v>賢司</v>
          </cell>
          <cell r="E792" t="str">
            <v>テラシマ</v>
          </cell>
          <cell r="F792" t="str">
            <v>ケンジ</v>
          </cell>
          <cell r="G792" t="str">
            <v>TERASHIMA</v>
          </cell>
          <cell r="H792" t="str">
            <v>KENJI</v>
          </cell>
          <cell r="I792">
            <v>25595</v>
          </cell>
          <cell r="J792" t="str">
            <v>男性</v>
          </cell>
          <cell r="K792" t="str">
            <v>タナベスポーツスキークラブ</v>
          </cell>
        </row>
        <row r="793">
          <cell r="A793">
            <v>983408</v>
          </cell>
          <cell r="B793">
            <v>983408</v>
          </cell>
          <cell r="C793" t="str">
            <v>河隅</v>
          </cell>
          <cell r="D793" t="str">
            <v>隆行</v>
          </cell>
          <cell r="E793" t="str">
            <v>カワスミ</v>
          </cell>
          <cell r="F793" t="str">
            <v>タカユキ</v>
          </cell>
          <cell r="G793" t="str">
            <v>KAWASUMI</v>
          </cell>
          <cell r="H793" t="str">
            <v>TAKAYUKI</v>
          </cell>
          <cell r="I793">
            <v>22568</v>
          </cell>
          <cell r="J793" t="str">
            <v>男性</v>
          </cell>
          <cell r="K793" t="str">
            <v>ＫＡＮＯＮＥ</v>
          </cell>
        </row>
        <row r="794">
          <cell r="A794">
            <v>983410</v>
          </cell>
          <cell r="B794">
            <v>983410</v>
          </cell>
          <cell r="C794" t="str">
            <v>戸木</v>
          </cell>
          <cell r="D794" t="str">
            <v>凛之輔</v>
          </cell>
          <cell r="E794" t="str">
            <v>トギ</v>
          </cell>
          <cell r="F794" t="str">
            <v>リンノスケ</v>
          </cell>
          <cell r="G794" t="str">
            <v>TOGI</v>
          </cell>
          <cell r="H794" t="str">
            <v>RINNOSUKE</v>
          </cell>
          <cell r="I794">
            <v>38814</v>
          </cell>
          <cell r="J794" t="str">
            <v>男性</v>
          </cell>
          <cell r="K794" t="str">
            <v>大阪中学校ジュニアスキークラブ</v>
          </cell>
        </row>
        <row r="795">
          <cell r="A795">
            <v>983489</v>
          </cell>
          <cell r="B795">
            <v>983489</v>
          </cell>
          <cell r="C795" t="str">
            <v>生島</v>
          </cell>
          <cell r="D795" t="str">
            <v>一彦</v>
          </cell>
          <cell r="E795" t="str">
            <v>イクシマ</v>
          </cell>
          <cell r="F795" t="str">
            <v>カズヒコ</v>
          </cell>
          <cell r="G795" t="str">
            <v>IKUSHIMA</v>
          </cell>
          <cell r="H795" t="str">
            <v>KAZUHIKO</v>
          </cell>
          <cell r="I795">
            <v>23755</v>
          </cell>
          <cell r="J795" t="str">
            <v>男性</v>
          </cell>
          <cell r="K795" t="str">
            <v>雪山中央スキークラブ</v>
          </cell>
        </row>
        <row r="796">
          <cell r="A796">
            <v>983495</v>
          </cell>
          <cell r="B796">
            <v>983495</v>
          </cell>
          <cell r="C796" t="str">
            <v>鈴木</v>
          </cell>
          <cell r="D796" t="str">
            <v>萌子</v>
          </cell>
          <cell r="E796" t="str">
            <v>スズキ</v>
          </cell>
          <cell r="F796" t="str">
            <v>モエコ</v>
          </cell>
          <cell r="G796" t="str">
            <v>SUZUKI</v>
          </cell>
          <cell r="H796" t="str">
            <v>MOEKO</v>
          </cell>
          <cell r="I796">
            <v>37377</v>
          </cell>
          <cell r="J796" t="str">
            <v>女性</v>
          </cell>
          <cell r="K796" t="str">
            <v>SAN'sスキークラブ</v>
          </cell>
        </row>
        <row r="797">
          <cell r="A797">
            <v>983502</v>
          </cell>
          <cell r="B797">
            <v>983502</v>
          </cell>
          <cell r="C797" t="str">
            <v>清水</v>
          </cell>
          <cell r="D797" t="str">
            <v>厚彦</v>
          </cell>
          <cell r="E797" t="str">
            <v>シミズ</v>
          </cell>
          <cell r="F797" t="str">
            <v>アツヒコ</v>
          </cell>
          <cell r="G797" t="str">
            <v>SHIMIZU</v>
          </cell>
          <cell r="H797" t="str">
            <v>ATSUHIKO</v>
          </cell>
          <cell r="I797">
            <v>24003</v>
          </cell>
          <cell r="J797" t="str">
            <v>男性</v>
          </cell>
          <cell r="K797" t="str">
            <v>吹田市スキー連盟</v>
          </cell>
        </row>
        <row r="798">
          <cell r="A798">
            <v>984478</v>
          </cell>
          <cell r="B798">
            <v>984478</v>
          </cell>
          <cell r="C798" t="str">
            <v>南</v>
          </cell>
          <cell r="D798" t="str">
            <v>史浩</v>
          </cell>
          <cell r="E798" t="str">
            <v>ミナミ</v>
          </cell>
          <cell r="F798" t="str">
            <v>フミヒロ</v>
          </cell>
          <cell r="G798" t="str">
            <v>MINAMI</v>
          </cell>
          <cell r="H798" t="str">
            <v>FUMIHIRO</v>
          </cell>
          <cell r="I798">
            <v>26644</v>
          </cell>
          <cell r="J798" t="str">
            <v>男性</v>
          </cell>
          <cell r="K798" t="str">
            <v>チーム３１１０</v>
          </cell>
        </row>
        <row r="799">
          <cell r="A799">
            <v>984831</v>
          </cell>
          <cell r="B799">
            <v>984831</v>
          </cell>
          <cell r="C799" t="str">
            <v>井上</v>
          </cell>
          <cell r="D799" t="str">
            <v>美香</v>
          </cell>
          <cell r="E799" t="str">
            <v>イノウエ</v>
          </cell>
          <cell r="F799" t="str">
            <v>ミカ</v>
          </cell>
          <cell r="G799" t="str">
            <v>INOUE</v>
          </cell>
          <cell r="H799" t="str">
            <v>MIKA</v>
          </cell>
          <cell r="I799">
            <v>28492</v>
          </cell>
          <cell r="J799" t="str">
            <v>女性</v>
          </cell>
          <cell r="K799" t="str">
            <v>大阪市学校体育会スキー部</v>
          </cell>
        </row>
        <row r="800">
          <cell r="A800">
            <v>985392</v>
          </cell>
          <cell r="B800">
            <v>985392</v>
          </cell>
          <cell r="C800" t="str">
            <v>秋田</v>
          </cell>
          <cell r="D800" t="str">
            <v>行生</v>
          </cell>
          <cell r="E800" t="str">
            <v>アキタ</v>
          </cell>
          <cell r="F800" t="str">
            <v>ユキオ</v>
          </cell>
          <cell r="G800" t="str">
            <v>AKITA</v>
          </cell>
          <cell r="H800" t="str">
            <v>YUKIO</v>
          </cell>
          <cell r="I800">
            <v>17969</v>
          </cell>
          <cell r="J800" t="str">
            <v>男性</v>
          </cell>
          <cell r="K800" t="str">
            <v>大阪ゆきだるまころぼう会</v>
          </cell>
        </row>
        <row r="801">
          <cell r="A801">
            <v>985393</v>
          </cell>
          <cell r="B801">
            <v>985393</v>
          </cell>
          <cell r="C801" t="str">
            <v>田中</v>
          </cell>
          <cell r="D801" t="str">
            <v>道久</v>
          </cell>
          <cell r="E801" t="str">
            <v>タナカ</v>
          </cell>
          <cell r="F801" t="str">
            <v>ミチヒサ</v>
          </cell>
          <cell r="G801" t="str">
            <v>TANAKA</v>
          </cell>
          <cell r="H801" t="str">
            <v>MICHIHISA</v>
          </cell>
          <cell r="I801">
            <v>23361</v>
          </cell>
          <cell r="J801" t="str">
            <v>男性</v>
          </cell>
          <cell r="K801" t="str">
            <v>阪南スキークラブ</v>
          </cell>
        </row>
        <row r="802">
          <cell r="A802">
            <v>986040</v>
          </cell>
          <cell r="B802">
            <v>986040</v>
          </cell>
          <cell r="C802" t="str">
            <v>宮本</v>
          </cell>
          <cell r="D802" t="str">
            <v>幹大</v>
          </cell>
          <cell r="E802" t="str">
            <v>ミヤモト</v>
          </cell>
          <cell r="F802" t="str">
            <v>カンタ</v>
          </cell>
          <cell r="G802" t="str">
            <v>MIYAMOTO</v>
          </cell>
          <cell r="H802" t="str">
            <v>KANTA</v>
          </cell>
          <cell r="I802">
            <v>38968</v>
          </cell>
          <cell r="J802" t="str">
            <v>男性</v>
          </cell>
          <cell r="K802" t="str">
            <v>大阪市立我孫子南中学校</v>
          </cell>
        </row>
        <row r="803">
          <cell r="A803">
            <v>986195</v>
          </cell>
          <cell r="B803">
            <v>986195</v>
          </cell>
          <cell r="C803" t="str">
            <v>森岡</v>
          </cell>
          <cell r="D803" t="str">
            <v>賢一</v>
          </cell>
          <cell r="E803" t="str">
            <v>モリオカ</v>
          </cell>
          <cell r="F803" t="str">
            <v>ケンイチ</v>
          </cell>
          <cell r="G803" t="str">
            <v>MORIOKA</v>
          </cell>
          <cell r="H803" t="str">
            <v>KENICHI</v>
          </cell>
          <cell r="I803">
            <v>37989</v>
          </cell>
          <cell r="J803" t="str">
            <v>男性</v>
          </cell>
          <cell r="K803" t="str">
            <v>イマトク</v>
          </cell>
        </row>
        <row r="804">
          <cell r="A804">
            <v>987262</v>
          </cell>
          <cell r="B804">
            <v>987262</v>
          </cell>
          <cell r="C804" t="str">
            <v>橋本</v>
          </cell>
          <cell r="D804" t="str">
            <v>裕幸</v>
          </cell>
          <cell r="E804" t="str">
            <v>ハシモト</v>
          </cell>
          <cell r="F804" t="str">
            <v>ヒロユキ</v>
          </cell>
          <cell r="G804" t="str">
            <v>HASHIMOTO</v>
          </cell>
          <cell r="H804" t="str">
            <v>HIROYUKI</v>
          </cell>
          <cell r="I804">
            <v>26596</v>
          </cell>
          <cell r="J804" t="str">
            <v>男性</v>
          </cell>
          <cell r="K804" t="str">
            <v>大阪市学校体育会スキー部</v>
          </cell>
        </row>
        <row r="805">
          <cell r="A805">
            <v>987264</v>
          </cell>
          <cell r="B805">
            <v>987264</v>
          </cell>
          <cell r="C805" t="str">
            <v>岡本</v>
          </cell>
          <cell r="D805" t="str">
            <v>敏裕</v>
          </cell>
          <cell r="E805" t="str">
            <v>オカモト</v>
          </cell>
          <cell r="F805" t="str">
            <v>トシヒロ</v>
          </cell>
          <cell r="G805" t="str">
            <v>OKAMOTO</v>
          </cell>
          <cell r="H805" t="str">
            <v>TOSHIHIRO</v>
          </cell>
          <cell r="I805">
            <v>25057</v>
          </cell>
          <cell r="J805" t="str">
            <v>男性</v>
          </cell>
          <cell r="K805" t="str">
            <v>大阪市役所スキークラブ</v>
          </cell>
        </row>
        <row r="806">
          <cell r="A806">
            <v>987265</v>
          </cell>
          <cell r="B806">
            <v>987265</v>
          </cell>
          <cell r="C806" t="str">
            <v>奥野</v>
          </cell>
          <cell r="D806" t="str">
            <v>健</v>
          </cell>
          <cell r="E806" t="str">
            <v>オクノ</v>
          </cell>
          <cell r="F806" t="str">
            <v>タケシ</v>
          </cell>
          <cell r="G806" t="str">
            <v>OKUNO</v>
          </cell>
          <cell r="H806" t="str">
            <v>TAKESHI</v>
          </cell>
          <cell r="I806">
            <v>23402</v>
          </cell>
          <cell r="J806" t="str">
            <v>男性</v>
          </cell>
          <cell r="K806" t="str">
            <v>スカディ クラブ</v>
          </cell>
        </row>
        <row r="807">
          <cell r="A807">
            <v>987266</v>
          </cell>
          <cell r="B807">
            <v>987266</v>
          </cell>
          <cell r="C807" t="str">
            <v>佐々木</v>
          </cell>
          <cell r="D807" t="str">
            <v>初美</v>
          </cell>
          <cell r="E807" t="str">
            <v>ササキ</v>
          </cell>
          <cell r="F807" t="str">
            <v>ハツミ</v>
          </cell>
          <cell r="G807" t="str">
            <v>SASAKI</v>
          </cell>
          <cell r="H807" t="str">
            <v>HATSUMI</v>
          </cell>
          <cell r="I807">
            <v>24065</v>
          </cell>
          <cell r="J807" t="str">
            <v>女性</v>
          </cell>
          <cell r="K807" t="str">
            <v>スカディ クラブ</v>
          </cell>
        </row>
        <row r="808">
          <cell r="A808">
            <v>987268</v>
          </cell>
          <cell r="B808">
            <v>987268</v>
          </cell>
          <cell r="C808" t="str">
            <v>堀内</v>
          </cell>
          <cell r="D808" t="str">
            <v>史</v>
          </cell>
          <cell r="E808" t="str">
            <v>ホリウチ</v>
          </cell>
          <cell r="F808" t="str">
            <v>アヤ</v>
          </cell>
          <cell r="G808" t="str">
            <v>HORIUCHI</v>
          </cell>
          <cell r="H808" t="str">
            <v>AYA</v>
          </cell>
          <cell r="I808">
            <v>27583</v>
          </cell>
          <cell r="J808" t="str">
            <v>女性</v>
          </cell>
          <cell r="K808" t="str">
            <v>松原市スキークラブ</v>
          </cell>
        </row>
        <row r="809">
          <cell r="A809">
            <v>987271</v>
          </cell>
          <cell r="B809">
            <v>987271</v>
          </cell>
          <cell r="C809" t="str">
            <v>田中</v>
          </cell>
          <cell r="D809" t="str">
            <v>宏典</v>
          </cell>
          <cell r="E809" t="str">
            <v>タナカ</v>
          </cell>
          <cell r="F809" t="str">
            <v>ヒロノリ</v>
          </cell>
          <cell r="G809" t="str">
            <v>TANAKA</v>
          </cell>
          <cell r="H809" t="str">
            <v>HIRONORI</v>
          </cell>
          <cell r="I809">
            <v>32738</v>
          </cell>
          <cell r="J809" t="str">
            <v>男性</v>
          </cell>
          <cell r="K809" t="str">
            <v>ＷＩＮＧ</v>
          </cell>
        </row>
        <row r="810">
          <cell r="A810">
            <v>987300</v>
          </cell>
          <cell r="B810">
            <v>987300</v>
          </cell>
          <cell r="C810" t="str">
            <v>大西</v>
          </cell>
          <cell r="D810" t="str">
            <v>智美</v>
          </cell>
          <cell r="E810" t="str">
            <v>オオニシ</v>
          </cell>
          <cell r="F810" t="str">
            <v>サトミ</v>
          </cell>
          <cell r="G810" t="str">
            <v>ONISHI</v>
          </cell>
          <cell r="H810" t="str">
            <v>SATOMI</v>
          </cell>
          <cell r="I810">
            <v>27415</v>
          </cell>
          <cell r="J810" t="str">
            <v>女性</v>
          </cell>
          <cell r="K810" t="str">
            <v>チーム３１１０</v>
          </cell>
        </row>
        <row r="811">
          <cell r="A811">
            <v>987301</v>
          </cell>
          <cell r="B811">
            <v>987301</v>
          </cell>
          <cell r="C811" t="str">
            <v>内田</v>
          </cell>
          <cell r="D811" t="str">
            <v>雅之</v>
          </cell>
          <cell r="E811" t="str">
            <v>ウチダ</v>
          </cell>
          <cell r="F811" t="str">
            <v>マサユキ</v>
          </cell>
          <cell r="G811" t="str">
            <v>UCHIDA</v>
          </cell>
          <cell r="H811" t="str">
            <v>MASAYUKI</v>
          </cell>
          <cell r="I811">
            <v>23776</v>
          </cell>
          <cell r="J811" t="str">
            <v>男性</v>
          </cell>
          <cell r="K811" t="str">
            <v>タナベスポーツスキークラブ</v>
          </cell>
        </row>
        <row r="812">
          <cell r="A812">
            <v>987302</v>
          </cell>
          <cell r="B812">
            <v>987302</v>
          </cell>
          <cell r="C812" t="str">
            <v>川合</v>
          </cell>
          <cell r="D812" t="str">
            <v>淳郎</v>
          </cell>
          <cell r="E812" t="str">
            <v>カワイ</v>
          </cell>
          <cell r="F812" t="str">
            <v>アツロウ</v>
          </cell>
          <cell r="G812" t="str">
            <v>KAWAI</v>
          </cell>
          <cell r="H812" t="str">
            <v>ATSURO</v>
          </cell>
          <cell r="I812">
            <v>26517</v>
          </cell>
          <cell r="J812" t="str">
            <v>男性</v>
          </cell>
          <cell r="K812" t="str">
            <v>タナベスポーツスキークラブ</v>
          </cell>
        </row>
        <row r="813">
          <cell r="A813">
            <v>988591</v>
          </cell>
          <cell r="B813">
            <v>988591</v>
          </cell>
          <cell r="C813" t="str">
            <v>小谷</v>
          </cell>
          <cell r="D813" t="str">
            <v>隆幸</v>
          </cell>
          <cell r="E813" t="str">
            <v>コタニ</v>
          </cell>
          <cell r="F813" t="str">
            <v>タカユキ</v>
          </cell>
          <cell r="G813" t="str">
            <v>KOTANI</v>
          </cell>
          <cell r="H813" t="str">
            <v>TAKAYUKI</v>
          </cell>
          <cell r="I813">
            <v>24302</v>
          </cell>
          <cell r="J813" t="str">
            <v>男性</v>
          </cell>
          <cell r="K813" t="str">
            <v>スノーパルスキークラブ</v>
          </cell>
        </row>
        <row r="814">
          <cell r="A814">
            <v>988593</v>
          </cell>
          <cell r="B814">
            <v>988593</v>
          </cell>
          <cell r="C814" t="str">
            <v>妹尾</v>
          </cell>
          <cell r="D814" t="str">
            <v>雅史</v>
          </cell>
          <cell r="E814" t="str">
            <v>セノオ</v>
          </cell>
          <cell r="F814" t="str">
            <v>マサシ</v>
          </cell>
          <cell r="G814" t="str">
            <v>SENOO</v>
          </cell>
          <cell r="H814" t="str">
            <v>MASASHI</v>
          </cell>
          <cell r="I814">
            <v>27279</v>
          </cell>
          <cell r="J814" t="str">
            <v>男性</v>
          </cell>
          <cell r="K814" t="str">
            <v>チーム３１１０</v>
          </cell>
        </row>
        <row r="815">
          <cell r="A815">
            <v>988598</v>
          </cell>
          <cell r="B815">
            <v>988598</v>
          </cell>
          <cell r="C815" t="str">
            <v>北村</v>
          </cell>
          <cell r="D815" t="str">
            <v>ゆき</v>
          </cell>
          <cell r="E815" t="str">
            <v>キタムラ</v>
          </cell>
          <cell r="F815" t="str">
            <v>ユキ</v>
          </cell>
          <cell r="G815" t="str">
            <v>KITAMURA</v>
          </cell>
          <cell r="H815" t="str">
            <v>YUKI</v>
          </cell>
          <cell r="I815">
            <v>32906</v>
          </cell>
          <cell r="J815" t="str">
            <v>女性</v>
          </cell>
          <cell r="K815" t="str">
            <v>IBSスキークラブ</v>
          </cell>
        </row>
        <row r="816">
          <cell r="A816">
            <v>988830</v>
          </cell>
          <cell r="B816">
            <v>988830</v>
          </cell>
          <cell r="C816" t="str">
            <v>東</v>
          </cell>
          <cell r="D816" t="str">
            <v>貴雄</v>
          </cell>
          <cell r="E816" t="str">
            <v>アズマ</v>
          </cell>
          <cell r="F816" t="str">
            <v>タカオ</v>
          </cell>
          <cell r="G816" t="str">
            <v>AZUMA</v>
          </cell>
          <cell r="H816" t="str">
            <v>TAKAO</v>
          </cell>
          <cell r="I816">
            <v>24314</v>
          </cell>
          <cell r="J816" t="str">
            <v>男性</v>
          </cell>
          <cell r="K816" t="str">
            <v>タナベスポーツスキークラブ</v>
          </cell>
        </row>
        <row r="817">
          <cell r="A817">
            <v>989156</v>
          </cell>
          <cell r="B817">
            <v>989156</v>
          </cell>
          <cell r="C817" t="str">
            <v>髙田</v>
          </cell>
          <cell r="D817" t="str">
            <v>亘康</v>
          </cell>
          <cell r="E817" t="str">
            <v>タカダ</v>
          </cell>
          <cell r="F817" t="str">
            <v>ノブヤス</v>
          </cell>
          <cell r="G817" t="str">
            <v>TAKADA</v>
          </cell>
          <cell r="H817" t="str">
            <v>NOBUYASU</v>
          </cell>
          <cell r="I817">
            <v>29676</v>
          </cell>
          <cell r="J817" t="str">
            <v>男性</v>
          </cell>
          <cell r="K817" t="str">
            <v>大阪体育大学スキークラブ</v>
          </cell>
        </row>
        <row r="818">
          <cell r="A818">
            <v>989327</v>
          </cell>
          <cell r="B818">
            <v>989327</v>
          </cell>
          <cell r="C818" t="str">
            <v>星野</v>
          </cell>
          <cell r="D818" t="str">
            <v>倫一</v>
          </cell>
          <cell r="E818" t="str">
            <v>ホシノ</v>
          </cell>
          <cell r="F818" t="str">
            <v>トモカズ</v>
          </cell>
          <cell r="G818" t="str">
            <v>HOSHINO</v>
          </cell>
          <cell r="H818" t="str">
            <v>TOMOKAZU</v>
          </cell>
          <cell r="I818">
            <v>26371</v>
          </cell>
          <cell r="J818" t="str">
            <v>男性</v>
          </cell>
          <cell r="K818" t="str">
            <v>高槻市スキー連盟</v>
          </cell>
        </row>
        <row r="819">
          <cell r="A819">
            <v>989447</v>
          </cell>
          <cell r="B819">
            <v>989447</v>
          </cell>
          <cell r="C819" t="str">
            <v>阿部</v>
          </cell>
          <cell r="D819" t="str">
            <v>晃久</v>
          </cell>
          <cell r="E819" t="str">
            <v>アベ</v>
          </cell>
          <cell r="F819" t="str">
            <v>アキヒサ</v>
          </cell>
          <cell r="G819" t="str">
            <v>ABE</v>
          </cell>
          <cell r="H819" t="str">
            <v>AKIHISA</v>
          </cell>
          <cell r="I819">
            <v>27474</v>
          </cell>
          <cell r="J819" t="str">
            <v>男性</v>
          </cell>
          <cell r="K819" t="str">
            <v>ｶﾝｽﾗ ｽｷｰﾚｰｼﾝｸﾞ ｸﾗﾌﾞ</v>
          </cell>
        </row>
        <row r="820">
          <cell r="A820">
            <v>989450</v>
          </cell>
          <cell r="B820">
            <v>989450</v>
          </cell>
          <cell r="C820" t="str">
            <v>大峰</v>
          </cell>
          <cell r="D820" t="str">
            <v>利成</v>
          </cell>
          <cell r="E820" t="str">
            <v>オオミネ</v>
          </cell>
          <cell r="F820" t="str">
            <v>トシナリ</v>
          </cell>
          <cell r="G820" t="str">
            <v>OMINE</v>
          </cell>
          <cell r="H820" t="str">
            <v>TOSHINARI</v>
          </cell>
          <cell r="I820">
            <v>24729</v>
          </cell>
          <cell r="J820" t="str">
            <v>男性</v>
          </cell>
          <cell r="K820" t="str">
            <v>吹田市スキー連盟</v>
          </cell>
        </row>
        <row r="821">
          <cell r="A821">
            <v>989452</v>
          </cell>
          <cell r="B821">
            <v>989452</v>
          </cell>
          <cell r="C821" t="str">
            <v>田中</v>
          </cell>
          <cell r="D821" t="str">
            <v>泰史</v>
          </cell>
          <cell r="E821" t="str">
            <v>タナカ</v>
          </cell>
          <cell r="F821" t="str">
            <v>ヤスフミ</v>
          </cell>
          <cell r="G821" t="str">
            <v>TANAKA</v>
          </cell>
          <cell r="H821" t="str">
            <v>YASUFUMI</v>
          </cell>
          <cell r="I821">
            <v>33302</v>
          </cell>
          <cell r="J821" t="str">
            <v>男性</v>
          </cell>
          <cell r="K821" t="str">
            <v>Ｋ’ｓ</v>
          </cell>
        </row>
        <row r="822">
          <cell r="A822">
            <v>989453</v>
          </cell>
          <cell r="B822">
            <v>989453</v>
          </cell>
          <cell r="C822" t="str">
            <v>長畑</v>
          </cell>
          <cell r="D822" t="str">
            <v>麗恵</v>
          </cell>
          <cell r="E822" t="str">
            <v>ナガハタ</v>
          </cell>
          <cell r="F822" t="str">
            <v>リエ</v>
          </cell>
          <cell r="G822" t="str">
            <v>NAGAHATA</v>
          </cell>
          <cell r="H822" t="str">
            <v>RIE</v>
          </cell>
          <cell r="I822">
            <v>32859</v>
          </cell>
          <cell r="J822" t="str">
            <v>女性</v>
          </cell>
          <cell r="K822" t="str">
            <v>Ｋ’ｓ</v>
          </cell>
        </row>
        <row r="823">
          <cell r="A823">
            <v>989882</v>
          </cell>
          <cell r="B823">
            <v>989882</v>
          </cell>
          <cell r="C823" t="str">
            <v>蓬莱</v>
          </cell>
          <cell r="D823" t="str">
            <v>杉作</v>
          </cell>
          <cell r="E823" t="str">
            <v>ホウライ</v>
          </cell>
          <cell r="F823" t="str">
            <v>スギサク</v>
          </cell>
          <cell r="G823" t="str">
            <v>HORAI</v>
          </cell>
          <cell r="H823" t="str">
            <v>SUGISAKU</v>
          </cell>
          <cell r="I823">
            <v>34388</v>
          </cell>
          <cell r="J823" t="str">
            <v>男性</v>
          </cell>
          <cell r="K823" t="str">
            <v>Ｋ’ｓ</v>
          </cell>
        </row>
        <row r="824">
          <cell r="A824">
            <v>990997</v>
          </cell>
          <cell r="B824">
            <v>990997</v>
          </cell>
          <cell r="C824" t="str">
            <v>藤本</v>
          </cell>
          <cell r="D824" t="str">
            <v>幸輝</v>
          </cell>
          <cell r="E824" t="str">
            <v>フジモト</v>
          </cell>
          <cell r="F824" t="str">
            <v>コウキ</v>
          </cell>
          <cell r="G824" t="str">
            <v>FUJIMOTO</v>
          </cell>
          <cell r="H824" t="str">
            <v>KOKI</v>
          </cell>
          <cell r="I824">
            <v>31526</v>
          </cell>
          <cell r="J824" t="str">
            <v>男性</v>
          </cell>
          <cell r="K824" t="str">
            <v>吹田市スキー連盟</v>
          </cell>
        </row>
        <row r="825">
          <cell r="A825">
            <v>991174</v>
          </cell>
          <cell r="B825">
            <v>991174</v>
          </cell>
          <cell r="C825" t="str">
            <v>半田</v>
          </cell>
          <cell r="D825" t="str">
            <v>航</v>
          </cell>
          <cell r="E825" t="str">
            <v>ハンダ</v>
          </cell>
          <cell r="F825" t="str">
            <v>ワタル</v>
          </cell>
          <cell r="G825" t="str">
            <v>HANDA</v>
          </cell>
          <cell r="H825" t="str">
            <v>WATARU</v>
          </cell>
          <cell r="I825">
            <v>32685</v>
          </cell>
          <cell r="J825" t="str">
            <v>男性</v>
          </cell>
          <cell r="K825" t="str">
            <v>スノーバードスキークラブ</v>
          </cell>
        </row>
        <row r="826">
          <cell r="A826">
            <v>991591</v>
          </cell>
          <cell r="B826">
            <v>991591</v>
          </cell>
          <cell r="C826" t="str">
            <v>北村</v>
          </cell>
          <cell r="D826" t="str">
            <v>真一</v>
          </cell>
          <cell r="E826" t="str">
            <v>キタムラ</v>
          </cell>
          <cell r="F826" t="str">
            <v>シンイチ</v>
          </cell>
          <cell r="G826" t="str">
            <v>KITAMURA</v>
          </cell>
          <cell r="H826" t="str">
            <v>SHINICHI</v>
          </cell>
          <cell r="I826">
            <v>26883</v>
          </cell>
          <cell r="J826" t="str">
            <v>男性</v>
          </cell>
          <cell r="K826" t="str">
            <v>ダイハツスキークラブ</v>
          </cell>
        </row>
        <row r="827">
          <cell r="A827">
            <v>991707</v>
          </cell>
          <cell r="B827">
            <v>991707</v>
          </cell>
          <cell r="C827" t="str">
            <v>田渕</v>
          </cell>
          <cell r="D827" t="str">
            <v>嘉寿子</v>
          </cell>
          <cell r="E827" t="str">
            <v>タブチ</v>
          </cell>
          <cell r="F827" t="str">
            <v>カズコ</v>
          </cell>
          <cell r="G827" t="str">
            <v>TABUCHI</v>
          </cell>
          <cell r="H827" t="str">
            <v>KAZUKO</v>
          </cell>
          <cell r="I827">
            <v>17264</v>
          </cell>
          <cell r="J827" t="str">
            <v>女性</v>
          </cell>
          <cell r="K827" t="str">
            <v>大阪ゆきだるまころぼう会</v>
          </cell>
        </row>
        <row r="828">
          <cell r="A828">
            <v>991708</v>
          </cell>
          <cell r="B828">
            <v>991708</v>
          </cell>
          <cell r="C828" t="str">
            <v>村木</v>
          </cell>
          <cell r="D828" t="str">
            <v>勇斗</v>
          </cell>
          <cell r="E828" t="str">
            <v>ムラキ</v>
          </cell>
          <cell r="F828" t="str">
            <v>ユウト</v>
          </cell>
          <cell r="G828" t="str">
            <v>MURAKI</v>
          </cell>
          <cell r="H828" t="str">
            <v>YUUTO</v>
          </cell>
          <cell r="I828">
            <v>35143</v>
          </cell>
          <cell r="J828" t="str">
            <v>男性</v>
          </cell>
          <cell r="K828" t="str">
            <v>大阪ゆきだるまころぼう会</v>
          </cell>
        </row>
        <row r="829">
          <cell r="A829">
            <v>991709</v>
          </cell>
          <cell r="B829">
            <v>991709</v>
          </cell>
          <cell r="C829" t="str">
            <v>谷垣</v>
          </cell>
          <cell r="D829" t="str">
            <v>由美</v>
          </cell>
          <cell r="E829" t="str">
            <v>タニガキ</v>
          </cell>
          <cell r="F829" t="str">
            <v>ユミ</v>
          </cell>
          <cell r="G829" t="str">
            <v>TANIGAKI</v>
          </cell>
          <cell r="H829" t="str">
            <v>YUMI</v>
          </cell>
          <cell r="I829">
            <v>22104</v>
          </cell>
          <cell r="J829" t="str">
            <v>女性</v>
          </cell>
          <cell r="K829" t="str">
            <v>野うさぎスキークラブ</v>
          </cell>
        </row>
        <row r="830">
          <cell r="A830">
            <v>991783</v>
          </cell>
          <cell r="B830">
            <v>991783</v>
          </cell>
          <cell r="C830" t="str">
            <v>出原</v>
          </cell>
          <cell r="D830" t="str">
            <v>正樹</v>
          </cell>
          <cell r="E830" t="str">
            <v>イズハラ</v>
          </cell>
          <cell r="F830" t="str">
            <v>マサキ</v>
          </cell>
          <cell r="G830" t="str">
            <v>IZUHARA</v>
          </cell>
          <cell r="H830" t="str">
            <v>MASAKI</v>
          </cell>
          <cell r="I830">
            <v>27618</v>
          </cell>
          <cell r="J830" t="str">
            <v>男性</v>
          </cell>
          <cell r="K830" t="str">
            <v>大阪ろうあスキークラブ</v>
          </cell>
        </row>
        <row r="831">
          <cell r="A831">
            <v>992671</v>
          </cell>
          <cell r="B831">
            <v>992671</v>
          </cell>
          <cell r="C831" t="str">
            <v>三宅</v>
          </cell>
          <cell r="D831" t="str">
            <v>幸一</v>
          </cell>
          <cell r="E831" t="str">
            <v>ミヤケ</v>
          </cell>
          <cell r="F831" t="str">
            <v>コウイチ</v>
          </cell>
          <cell r="G831" t="str">
            <v>MIYAKE</v>
          </cell>
          <cell r="H831" t="str">
            <v>KOICHI</v>
          </cell>
          <cell r="I831">
            <v>18375</v>
          </cell>
          <cell r="J831" t="str">
            <v>男性</v>
          </cell>
          <cell r="K831" t="str">
            <v>雪花菜</v>
          </cell>
        </row>
        <row r="832">
          <cell r="A832">
            <v>992673</v>
          </cell>
          <cell r="B832">
            <v>992673</v>
          </cell>
          <cell r="C832" t="str">
            <v>青山</v>
          </cell>
          <cell r="D832" t="str">
            <v>真子</v>
          </cell>
          <cell r="E832" t="str">
            <v>アオヤマ</v>
          </cell>
          <cell r="F832" t="str">
            <v>シンコ</v>
          </cell>
          <cell r="G832" t="str">
            <v>AOYAMA</v>
          </cell>
          <cell r="H832" t="str">
            <v>SHINKO</v>
          </cell>
          <cell r="I832">
            <v>27485</v>
          </cell>
          <cell r="J832" t="str">
            <v>女性</v>
          </cell>
          <cell r="K832" t="str">
            <v>チーム３１１０</v>
          </cell>
        </row>
        <row r="833">
          <cell r="A833">
            <v>992675</v>
          </cell>
          <cell r="B833">
            <v>992675</v>
          </cell>
          <cell r="C833" t="str">
            <v>渡辺</v>
          </cell>
          <cell r="D833" t="str">
            <v>紗彩</v>
          </cell>
          <cell r="E833" t="str">
            <v>ワタナベ</v>
          </cell>
          <cell r="F833" t="str">
            <v>サアヤ</v>
          </cell>
          <cell r="G833" t="str">
            <v>WATANABE</v>
          </cell>
          <cell r="H833" t="str">
            <v>SAAYA</v>
          </cell>
          <cell r="I833">
            <v>38194</v>
          </cell>
          <cell r="J833" t="str">
            <v>女性</v>
          </cell>
          <cell r="K833" t="str">
            <v>イマトク</v>
          </cell>
        </row>
        <row r="834">
          <cell r="A834">
            <v>993250</v>
          </cell>
          <cell r="B834">
            <v>993250</v>
          </cell>
          <cell r="C834" t="str">
            <v>山口</v>
          </cell>
          <cell r="D834" t="str">
            <v>桃佳</v>
          </cell>
          <cell r="E834" t="str">
            <v>ヤマグチ</v>
          </cell>
          <cell r="F834" t="str">
            <v>モモカ</v>
          </cell>
          <cell r="G834" t="str">
            <v>YAMAGUCHI</v>
          </cell>
          <cell r="H834" t="str">
            <v>MOMOKA</v>
          </cell>
          <cell r="I834">
            <v>38568</v>
          </cell>
          <cell r="J834" t="str">
            <v>女性</v>
          </cell>
          <cell r="K834" t="str">
            <v>アマチュアスキークラブ</v>
          </cell>
        </row>
        <row r="835">
          <cell r="A835">
            <v>993252</v>
          </cell>
          <cell r="B835">
            <v>993252</v>
          </cell>
          <cell r="C835" t="str">
            <v>水谷</v>
          </cell>
          <cell r="D835" t="str">
            <v>夏女</v>
          </cell>
          <cell r="E835" t="str">
            <v>ミズタニ</v>
          </cell>
          <cell r="F835" t="str">
            <v>ナツメ</v>
          </cell>
          <cell r="G835" t="str">
            <v>MIZUTANI</v>
          </cell>
          <cell r="H835" t="str">
            <v>NATHUME</v>
          </cell>
          <cell r="I835">
            <v>31290</v>
          </cell>
          <cell r="J835" t="str">
            <v>女性</v>
          </cell>
          <cell r="K835" t="str">
            <v>チーム　サンガリア</v>
          </cell>
        </row>
        <row r="836">
          <cell r="A836">
            <v>994683</v>
          </cell>
          <cell r="B836">
            <v>994683</v>
          </cell>
          <cell r="C836" t="str">
            <v>森</v>
          </cell>
          <cell r="D836" t="str">
            <v>萌雅</v>
          </cell>
          <cell r="E836" t="str">
            <v>モリ</v>
          </cell>
          <cell r="F836" t="str">
            <v>メイビ</v>
          </cell>
          <cell r="G836" t="str">
            <v>MORI</v>
          </cell>
          <cell r="H836" t="str">
            <v>MEIBI</v>
          </cell>
          <cell r="I836">
            <v>38426</v>
          </cell>
          <cell r="J836" t="str">
            <v>女性</v>
          </cell>
          <cell r="K836" t="str">
            <v>樟蔭高校</v>
          </cell>
        </row>
        <row r="837">
          <cell r="A837">
            <v>994730</v>
          </cell>
          <cell r="B837">
            <v>994730</v>
          </cell>
          <cell r="C837" t="str">
            <v>小野田</v>
          </cell>
          <cell r="D837" t="str">
            <v>瑛次</v>
          </cell>
          <cell r="E837" t="str">
            <v>オノダ</v>
          </cell>
          <cell r="F837" t="str">
            <v>エイジ</v>
          </cell>
          <cell r="G837" t="str">
            <v>ONODA</v>
          </cell>
          <cell r="H837" t="str">
            <v>EIJI</v>
          </cell>
          <cell r="I837">
            <v>32777</v>
          </cell>
          <cell r="J837" t="str">
            <v>男性</v>
          </cell>
          <cell r="K837" t="str">
            <v>大阪ろうあスキークラブ</v>
          </cell>
        </row>
        <row r="838">
          <cell r="A838">
            <v>994732</v>
          </cell>
          <cell r="B838">
            <v>994732</v>
          </cell>
          <cell r="C838" t="str">
            <v>浅野</v>
          </cell>
          <cell r="D838" t="str">
            <v>光祐</v>
          </cell>
          <cell r="E838" t="str">
            <v>アサノ</v>
          </cell>
          <cell r="F838" t="str">
            <v>コウスケ</v>
          </cell>
          <cell r="G838" t="str">
            <v>ASANO</v>
          </cell>
          <cell r="H838" t="str">
            <v>KOUSUKE</v>
          </cell>
          <cell r="I838">
            <v>35835</v>
          </cell>
          <cell r="J838" t="str">
            <v>男性</v>
          </cell>
          <cell r="K838" t="str">
            <v>河南町スキークラブ</v>
          </cell>
        </row>
        <row r="839">
          <cell r="A839">
            <v>994734</v>
          </cell>
          <cell r="B839">
            <v>994734</v>
          </cell>
          <cell r="C839" t="str">
            <v>藤原</v>
          </cell>
          <cell r="D839" t="str">
            <v>太郎</v>
          </cell>
          <cell r="E839" t="str">
            <v>フジワラ</v>
          </cell>
          <cell r="F839" t="str">
            <v>タロウ</v>
          </cell>
          <cell r="G839" t="str">
            <v>FUJIWARA</v>
          </cell>
          <cell r="H839" t="str">
            <v>TAROU</v>
          </cell>
          <cell r="I839">
            <v>24496</v>
          </cell>
          <cell r="J839" t="str">
            <v>男性</v>
          </cell>
          <cell r="K839" t="str">
            <v>スノーパルスキークラブ</v>
          </cell>
        </row>
        <row r="840">
          <cell r="A840">
            <v>995209</v>
          </cell>
          <cell r="B840">
            <v>995209</v>
          </cell>
          <cell r="C840" t="str">
            <v>木下</v>
          </cell>
          <cell r="D840" t="str">
            <v>勝俊</v>
          </cell>
          <cell r="E840" t="str">
            <v>キノシタ</v>
          </cell>
          <cell r="F840" t="str">
            <v>カツトシ</v>
          </cell>
          <cell r="G840" t="str">
            <v>KINOSHITA</v>
          </cell>
          <cell r="H840" t="str">
            <v>KATSUTOSHI</v>
          </cell>
          <cell r="I840">
            <v>27936</v>
          </cell>
          <cell r="J840" t="str">
            <v>男性</v>
          </cell>
          <cell r="K840" t="str">
            <v>SAN'sスキークラブ</v>
          </cell>
        </row>
        <row r="841">
          <cell r="A841">
            <v>995214</v>
          </cell>
          <cell r="B841">
            <v>995214</v>
          </cell>
          <cell r="C841" t="str">
            <v>大峰</v>
          </cell>
          <cell r="D841" t="str">
            <v>文子</v>
          </cell>
          <cell r="E841" t="str">
            <v>オオミネ</v>
          </cell>
          <cell r="F841" t="str">
            <v>アヤコ</v>
          </cell>
          <cell r="G841" t="str">
            <v>OMINE</v>
          </cell>
          <cell r="H841" t="str">
            <v>AYAKO</v>
          </cell>
          <cell r="I841">
            <v>24705</v>
          </cell>
          <cell r="J841" t="str">
            <v>女性</v>
          </cell>
          <cell r="K841" t="str">
            <v>吹田市スキー連盟</v>
          </cell>
        </row>
        <row r="842">
          <cell r="A842">
            <v>995215</v>
          </cell>
          <cell r="B842">
            <v>995215</v>
          </cell>
          <cell r="C842" t="str">
            <v>大峰</v>
          </cell>
          <cell r="D842" t="str">
            <v>夕奈</v>
          </cell>
          <cell r="E842" t="str">
            <v>オオミネ</v>
          </cell>
          <cell r="F842" t="str">
            <v>ユウナ</v>
          </cell>
          <cell r="G842" t="str">
            <v>OMINE</v>
          </cell>
          <cell r="H842" t="str">
            <v>YUUNA</v>
          </cell>
          <cell r="I842">
            <v>36871</v>
          </cell>
          <cell r="J842" t="str">
            <v>女性</v>
          </cell>
          <cell r="K842" t="str">
            <v>吹田市スキー連盟</v>
          </cell>
        </row>
        <row r="843">
          <cell r="A843">
            <v>995217</v>
          </cell>
          <cell r="B843">
            <v>995217</v>
          </cell>
          <cell r="C843" t="str">
            <v>寺西</v>
          </cell>
          <cell r="D843" t="str">
            <v>芳和</v>
          </cell>
          <cell r="E843" t="str">
            <v>テラニシ</v>
          </cell>
          <cell r="F843" t="str">
            <v>ヨシカズ</v>
          </cell>
          <cell r="G843" t="str">
            <v>TERANISHI</v>
          </cell>
          <cell r="H843" t="str">
            <v>YOSHIKAZU</v>
          </cell>
          <cell r="I843">
            <v>20042</v>
          </cell>
          <cell r="J843" t="str">
            <v>男性</v>
          </cell>
          <cell r="K843" t="str">
            <v>吹田市スキー連盟</v>
          </cell>
        </row>
        <row r="844">
          <cell r="A844">
            <v>995218</v>
          </cell>
          <cell r="B844">
            <v>995218</v>
          </cell>
          <cell r="C844" t="str">
            <v>藤本</v>
          </cell>
          <cell r="D844" t="str">
            <v>正志</v>
          </cell>
          <cell r="E844" t="str">
            <v>フジモト</v>
          </cell>
          <cell r="F844" t="str">
            <v>マサシ</v>
          </cell>
          <cell r="G844" t="str">
            <v>FUJIMOTO</v>
          </cell>
          <cell r="H844" t="str">
            <v>MASASHI</v>
          </cell>
          <cell r="I844">
            <v>20511</v>
          </cell>
          <cell r="J844" t="str">
            <v>男性</v>
          </cell>
          <cell r="K844" t="str">
            <v>吹田市スキー連盟</v>
          </cell>
        </row>
        <row r="845">
          <cell r="A845">
            <v>995219</v>
          </cell>
          <cell r="B845">
            <v>995219</v>
          </cell>
          <cell r="C845" t="str">
            <v>阪田</v>
          </cell>
          <cell r="D845" t="str">
            <v>稔</v>
          </cell>
          <cell r="E845" t="str">
            <v>サカタ</v>
          </cell>
          <cell r="F845" t="str">
            <v>ミノル</v>
          </cell>
          <cell r="G845" t="str">
            <v>SAKATA</v>
          </cell>
          <cell r="H845" t="str">
            <v>MINORU</v>
          </cell>
          <cell r="I845">
            <v>19649</v>
          </cell>
          <cell r="J845" t="str">
            <v>男性</v>
          </cell>
          <cell r="K845" t="str">
            <v>ＯＳＡＫＡ　ＯＮＥ　ＰＵＲＰＯＳＥ</v>
          </cell>
        </row>
        <row r="846">
          <cell r="A846">
            <v>995228</v>
          </cell>
          <cell r="B846">
            <v>995228</v>
          </cell>
          <cell r="C846" t="str">
            <v>川﨑</v>
          </cell>
          <cell r="D846" t="str">
            <v>純</v>
          </cell>
          <cell r="E846" t="str">
            <v>カワサキ</v>
          </cell>
          <cell r="F846" t="str">
            <v>ジュン</v>
          </cell>
          <cell r="G846" t="str">
            <v>KAWASAKI</v>
          </cell>
          <cell r="H846" t="str">
            <v>JUN</v>
          </cell>
          <cell r="I846">
            <v>26115</v>
          </cell>
          <cell r="J846" t="str">
            <v>男性</v>
          </cell>
          <cell r="K846" t="str">
            <v>ＷＩＮＧ</v>
          </cell>
        </row>
        <row r="847">
          <cell r="A847">
            <v>995713</v>
          </cell>
          <cell r="B847">
            <v>995713</v>
          </cell>
          <cell r="C847" t="str">
            <v>浅田</v>
          </cell>
          <cell r="D847" t="str">
            <v>孝信</v>
          </cell>
          <cell r="E847" t="str">
            <v>アサダ</v>
          </cell>
          <cell r="F847" t="str">
            <v>タカノブ</v>
          </cell>
          <cell r="G847" t="str">
            <v>ASADA</v>
          </cell>
          <cell r="H847" t="str">
            <v>TAKANOBU</v>
          </cell>
          <cell r="I847">
            <v>20047</v>
          </cell>
          <cell r="J847" t="str">
            <v>男性</v>
          </cell>
          <cell r="K847" t="str">
            <v>スノーパルスキークラブ</v>
          </cell>
        </row>
        <row r="848">
          <cell r="A848">
            <v>995865</v>
          </cell>
          <cell r="B848">
            <v>995865</v>
          </cell>
          <cell r="C848" t="str">
            <v>石渡</v>
          </cell>
          <cell r="D848" t="str">
            <v>顕</v>
          </cell>
          <cell r="E848" t="str">
            <v>イシワタリ</v>
          </cell>
          <cell r="F848" t="str">
            <v>ケン</v>
          </cell>
          <cell r="G848" t="str">
            <v>ISHIWATARI</v>
          </cell>
          <cell r="H848" t="str">
            <v>KEN</v>
          </cell>
          <cell r="I848">
            <v>27246</v>
          </cell>
          <cell r="J848" t="str">
            <v>男性</v>
          </cell>
          <cell r="K848" t="str">
            <v>ＯＳＡＫＡ　ＯＮＥ　ＰＵＲＰＯＳＥ</v>
          </cell>
        </row>
        <row r="849">
          <cell r="A849">
            <v>996092</v>
          </cell>
          <cell r="B849">
            <v>996092</v>
          </cell>
          <cell r="C849" t="str">
            <v>塩崎</v>
          </cell>
          <cell r="D849" t="str">
            <v>通正</v>
          </cell>
          <cell r="E849" t="str">
            <v>シオザキ</v>
          </cell>
          <cell r="F849" t="str">
            <v>ミチマサ</v>
          </cell>
          <cell r="G849" t="str">
            <v>SHIOZAKI</v>
          </cell>
          <cell r="H849" t="str">
            <v>MICHIMASA</v>
          </cell>
          <cell r="I849">
            <v>18938</v>
          </cell>
          <cell r="J849" t="str">
            <v>男性</v>
          </cell>
          <cell r="K849" t="str">
            <v>ｶﾝｽﾗ ｽｷｰﾚｰｼﾝｸﾞ ｸﾗﾌﾞ</v>
          </cell>
        </row>
        <row r="850">
          <cell r="A850">
            <v>996094</v>
          </cell>
          <cell r="B850">
            <v>996094</v>
          </cell>
          <cell r="C850" t="str">
            <v>上野山</v>
          </cell>
          <cell r="D850" t="str">
            <v>温志</v>
          </cell>
          <cell r="E850" t="str">
            <v>ウエノヤマ</v>
          </cell>
          <cell r="F850" t="str">
            <v>アツシ</v>
          </cell>
          <cell r="G850" t="str">
            <v>UENOYAMA</v>
          </cell>
          <cell r="H850" t="str">
            <v>ATUSHI</v>
          </cell>
          <cell r="I850">
            <v>34417</v>
          </cell>
          <cell r="J850" t="str">
            <v>男性</v>
          </cell>
          <cell r="K850" t="str">
            <v>ＫＡＮＯＮＥ</v>
          </cell>
        </row>
        <row r="851">
          <cell r="A851">
            <v>997035</v>
          </cell>
          <cell r="B851">
            <v>997035</v>
          </cell>
          <cell r="C851" t="str">
            <v>本山</v>
          </cell>
          <cell r="D851" t="str">
            <v>孝祐</v>
          </cell>
          <cell r="E851" t="str">
            <v>モトヤマ</v>
          </cell>
          <cell r="F851" t="str">
            <v>コウスケ</v>
          </cell>
          <cell r="G851" t="str">
            <v>MOTOYAMA</v>
          </cell>
          <cell r="H851" t="str">
            <v>KOUSUKE</v>
          </cell>
          <cell r="I851">
            <v>27807</v>
          </cell>
          <cell r="J851" t="str">
            <v>男性</v>
          </cell>
          <cell r="K851" t="str">
            <v>ｶﾝｽﾗ ｽｷｰﾚｰｼﾝｸﾞ ｸﾗﾌﾞ</v>
          </cell>
        </row>
        <row r="852">
          <cell r="A852">
            <v>997298</v>
          </cell>
          <cell r="B852">
            <v>997298</v>
          </cell>
          <cell r="C852" t="str">
            <v>弘松</v>
          </cell>
          <cell r="D852" t="str">
            <v>匠</v>
          </cell>
          <cell r="E852" t="str">
            <v>ヒロマツ</v>
          </cell>
          <cell r="F852" t="str">
            <v>タクミ</v>
          </cell>
          <cell r="G852" t="str">
            <v>HIROMATSU</v>
          </cell>
          <cell r="H852" t="str">
            <v>TAKUMI</v>
          </cell>
          <cell r="I852">
            <v>27932</v>
          </cell>
          <cell r="J852" t="str">
            <v>男性</v>
          </cell>
          <cell r="K852" t="str">
            <v>貝塚市スキークラブ</v>
          </cell>
        </row>
        <row r="853">
          <cell r="A853">
            <v>997299</v>
          </cell>
          <cell r="B853">
            <v>997299</v>
          </cell>
          <cell r="C853" t="str">
            <v>山野</v>
          </cell>
          <cell r="D853" t="str">
            <v>歳一</v>
          </cell>
          <cell r="E853" t="str">
            <v>ヤマノ</v>
          </cell>
          <cell r="F853" t="str">
            <v>トシカズ</v>
          </cell>
          <cell r="G853" t="str">
            <v>YAMANO</v>
          </cell>
          <cell r="H853" t="str">
            <v>TOSHIKAZU</v>
          </cell>
          <cell r="I853">
            <v>25421</v>
          </cell>
          <cell r="J853" t="str">
            <v>男性</v>
          </cell>
          <cell r="K853" t="str">
            <v>貝塚市スキークラブ</v>
          </cell>
        </row>
        <row r="854">
          <cell r="A854">
            <v>997300</v>
          </cell>
          <cell r="B854">
            <v>997300</v>
          </cell>
          <cell r="C854" t="str">
            <v>山本</v>
          </cell>
          <cell r="D854" t="str">
            <v>幸一</v>
          </cell>
          <cell r="E854" t="str">
            <v>ヤマモト</v>
          </cell>
          <cell r="F854" t="str">
            <v>コウイチ</v>
          </cell>
          <cell r="G854" t="str">
            <v>YAMAMOTO</v>
          </cell>
          <cell r="H854" t="str">
            <v>KOUICHI</v>
          </cell>
          <cell r="I854">
            <v>17428</v>
          </cell>
          <cell r="J854" t="str">
            <v>男性</v>
          </cell>
          <cell r="K854" t="str">
            <v>貝塚市スキークラブ</v>
          </cell>
        </row>
        <row r="855">
          <cell r="A855">
            <v>997919</v>
          </cell>
          <cell r="B855">
            <v>997919</v>
          </cell>
          <cell r="C855" t="str">
            <v>肥塚</v>
          </cell>
          <cell r="D855" t="str">
            <v>正</v>
          </cell>
          <cell r="E855" t="str">
            <v>ヒヅカ</v>
          </cell>
          <cell r="F855" t="str">
            <v>タダシ</v>
          </cell>
          <cell r="G855" t="str">
            <v>HIZUKA</v>
          </cell>
          <cell r="H855" t="str">
            <v>TADASHI</v>
          </cell>
          <cell r="I855">
            <v>11849</v>
          </cell>
          <cell r="J855" t="str">
            <v>男性</v>
          </cell>
          <cell r="K855" t="str">
            <v>雪花菜</v>
          </cell>
        </row>
        <row r="856">
          <cell r="A856">
            <v>998671</v>
          </cell>
          <cell r="B856">
            <v>998671</v>
          </cell>
          <cell r="C856" t="str">
            <v>和田</v>
          </cell>
          <cell r="D856" t="str">
            <v>清次</v>
          </cell>
          <cell r="E856" t="str">
            <v>ワダ</v>
          </cell>
          <cell r="F856" t="str">
            <v>キヨツグ</v>
          </cell>
          <cell r="G856" t="str">
            <v>WADA</v>
          </cell>
          <cell r="H856" t="str">
            <v>KIYOTSUGU</v>
          </cell>
          <cell r="I856">
            <v>23733</v>
          </cell>
          <cell r="J856" t="str">
            <v>男性</v>
          </cell>
          <cell r="K856" t="str">
            <v>あかとんぼスキークラブ</v>
          </cell>
        </row>
        <row r="857">
          <cell r="A857">
            <v>998680</v>
          </cell>
          <cell r="B857">
            <v>998680</v>
          </cell>
          <cell r="C857" t="str">
            <v>徳山</v>
          </cell>
          <cell r="D857" t="str">
            <v>崇士</v>
          </cell>
          <cell r="E857" t="str">
            <v>トクヤマ</v>
          </cell>
          <cell r="F857" t="str">
            <v>タカシ</v>
          </cell>
          <cell r="G857" t="str">
            <v>TOKUYAMA</v>
          </cell>
          <cell r="H857" t="str">
            <v>TAKASHI</v>
          </cell>
          <cell r="I857">
            <v>25427</v>
          </cell>
          <cell r="J857" t="str">
            <v>男性</v>
          </cell>
          <cell r="K857" t="str">
            <v>関西大学基礎スキー同好会</v>
          </cell>
        </row>
        <row r="858">
          <cell r="A858">
            <v>998681</v>
          </cell>
          <cell r="B858">
            <v>998681</v>
          </cell>
          <cell r="C858" t="str">
            <v>富</v>
          </cell>
          <cell r="D858" t="str">
            <v>喜伸</v>
          </cell>
          <cell r="E858" t="str">
            <v>トミ</v>
          </cell>
          <cell r="F858" t="str">
            <v>ヨシノブ</v>
          </cell>
          <cell r="G858" t="str">
            <v>TOMI</v>
          </cell>
          <cell r="H858" t="str">
            <v>YOSHINOBU</v>
          </cell>
          <cell r="I858">
            <v>26998</v>
          </cell>
          <cell r="J858" t="str">
            <v>男性</v>
          </cell>
          <cell r="K858" t="str">
            <v>関西大学基礎スキー同好会</v>
          </cell>
        </row>
        <row r="859">
          <cell r="A859">
            <v>998683</v>
          </cell>
          <cell r="B859">
            <v>998683</v>
          </cell>
          <cell r="C859" t="str">
            <v>中村</v>
          </cell>
          <cell r="D859" t="str">
            <v>友哉</v>
          </cell>
          <cell r="E859" t="str">
            <v>ナカムラ</v>
          </cell>
          <cell r="F859" t="str">
            <v>トモヤ</v>
          </cell>
          <cell r="G859" t="str">
            <v>NAKAMURA</v>
          </cell>
          <cell r="H859" t="str">
            <v>TOMOYA</v>
          </cell>
          <cell r="I859">
            <v>27623</v>
          </cell>
          <cell r="J859" t="str">
            <v>男性</v>
          </cell>
          <cell r="K859" t="str">
            <v>関西大学基礎スキー同好会</v>
          </cell>
        </row>
        <row r="860">
          <cell r="A860">
            <v>998687</v>
          </cell>
          <cell r="B860">
            <v>998687</v>
          </cell>
          <cell r="C860" t="str">
            <v>玉岡</v>
          </cell>
          <cell r="D860" t="str">
            <v>義朗</v>
          </cell>
          <cell r="E860" t="str">
            <v>タマオカ</v>
          </cell>
          <cell r="F860" t="str">
            <v>ヨシロウ</v>
          </cell>
          <cell r="G860" t="str">
            <v>TAMAOKA</v>
          </cell>
          <cell r="H860" t="str">
            <v>YOSHIROU</v>
          </cell>
          <cell r="I860">
            <v>26697</v>
          </cell>
          <cell r="J860" t="str">
            <v>男性</v>
          </cell>
          <cell r="K860" t="str">
            <v>ＫＡＮＯＮＥ</v>
          </cell>
        </row>
        <row r="861">
          <cell r="A861">
            <v>998690</v>
          </cell>
          <cell r="B861">
            <v>998690</v>
          </cell>
          <cell r="C861" t="str">
            <v>村上</v>
          </cell>
          <cell r="D861" t="str">
            <v>雅樹</v>
          </cell>
          <cell r="E861" t="str">
            <v>ムラカミ</v>
          </cell>
          <cell r="F861" t="str">
            <v>マサキ</v>
          </cell>
          <cell r="G861" t="str">
            <v>MURAKAMI</v>
          </cell>
          <cell r="H861" t="str">
            <v>MASAKI</v>
          </cell>
          <cell r="I861">
            <v>26535</v>
          </cell>
          <cell r="J861" t="str">
            <v>男性</v>
          </cell>
          <cell r="K861" t="str">
            <v>チーム３１１０</v>
          </cell>
        </row>
        <row r="862">
          <cell r="A862">
            <v>998693</v>
          </cell>
          <cell r="B862">
            <v>998693</v>
          </cell>
          <cell r="C862" t="str">
            <v>里</v>
          </cell>
          <cell r="D862" t="str">
            <v>直人</v>
          </cell>
          <cell r="E862" t="str">
            <v>サト</v>
          </cell>
          <cell r="F862" t="str">
            <v>ナオト</v>
          </cell>
          <cell r="G862" t="str">
            <v>SATO</v>
          </cell>
          <cell r="H862" t="str">
            <v>NAOTO</v>
          </cell>
          <cell r="I862">
            <v>25817</v>
          </cell>
          <cell r="J862" t="str">
            <v>男性</v>
          </cell>
          <cell r="K862" t="str">
            <v>タナベスポーツスキークラブ</v>
          </cell>
        </row>
        <row r="863">
          <cell r="A863">
            <v>998698</v>
          </cell>
          <cell r="B863">
            <v>998698</v>
          </cell>
          <cell r="C863" t="str">
            <v>岩津</v>
          </cell>
          <cell r="D863" t="str">
            <v>有生</v>
          </cell>
          <cell r="E863" t="str">
            <v>イワツ</v>
          </cell>
          <cell r="F863" t="str">
            <v>ナオキ</v>
          </cell>
          <cell r="G863" t="str">
            <v>IWATSU</v>
          </cell>
          <cell r="H863" t="str">
            <v>NAOKI</v>
          </cell>
          <cell r="I863">
            <v>37848</v>
          </cell>
          <cell r="J863" t="str">
            <v>男性</v>
          </cell>
          <cell r="K863" t="str">
            <v>清風高校</v>
          </cell>
        </row>
        <row r="864">
          <cell r="A864">
            <v>998701</v>
          </cell>
          <cell r="B864">
            <v>998701</v>
          </cell>
          <cell r="C864" t="str">
            <v>濱口</v>
          </cell>
          <cell r="D864" t="str">
            <v>小愛</v>
          </cell>
          <cell r="E864" t="str">
            <v>ハマグチ</v>
          </cell>
          <cell r="F864" t="str">
            <v>サチカ</v>
          </cell>
          <cell r="G864" t="str">
            <v>HAMAGUCHI</v>
          </cell>
          <cell r="H864" t="str">
            <v>SACHIKA</v>
          </cell>
          <cell r="I864">
            <v>37720</v>
          </cell>
          <cell r="J864" t="str">
            <v>女性</v>
          </cell>
          <cell r="K864" t="str">
            <v>IBSスキークラブ</v>
          </cell>
        </row>
        <row r="865">
          <cell r="A865">
            <v>999531</v>
          </cell>
          <cell r="B865">
            <v>999531</v>
          </cell>
          <cell r="C865" t="str">
            <v>江口</v>
          </cell>
          <cell r="D865" t="str">
            <v>遥人</v>
          </cell>
          <cell r="E865" t="str">
            <v>エグチ</v>
          </cell>
          <cell r="F865" t="str">
            <v>ハルト</v>
          </cell>
          <cell r="G865" t="str">
            <v>EGUCHI</v>
          </cell>
          <cell r="H865" t="str">
            <v>HARUTO</v>
          </cell>
          <cell r="I865">
            <v>37816</v>
          </cell>
          <cell r="J865" t="str">
            <v>男性</v>
          </cell>
          <cell r="K865" t="str">
            <v>同志社香里高校</v>
          </cell>
        </row>
        <row r="866">
          <cell r="A866">
            <v>999542</v>
          </cell>
          <cell r="B866">
            <v>999542</v>
          </cell>
          <cell r="C866" t="str">
            <v>庄司</v>
          </cell>
          <cell r="D866" t="str">
            <v>英桐</v>
          </cell>
          <cell r="E866" t="str">
            <v>ショウジ</v>
          </cell>
          <cell r="F866" t="str">
            <v>ヒデヒサ</v>
          </cell>
          <cell r="G866" t="str">
            <v>SHOJI</v>
          </cell>
          <cell r="H866" t="str">
            <v>HIDEHISA</v>
          </cell>
          <cell r="I866">
            <v>26392</v>
          </cell>
          <cell r="J866" t="str">
            <v>男性</v>
          </cell>
          <cell r="K866" t="str">
            <v>タナベスポーツスキークラブ</v>
          </cell>
        </row>
        <row r="867">
          <cell r="A867">
            <v>999543</v>
          </cell>
          <cell r="B867">
            <v>999543</v>
          </cell>
          <cell r="C867" t="str">
            <v>山田</v>
          </cell>
          <cell r="D867" t="str">
            <v>淳一</v>
          </cell>
          <cell r="E867" t="str">
            <v>ヤマダ</v>
          </cell>
          <cell r="F867" t="str">
            <v>ジュンイチ</v>
          </cell>
          <cell r="G867" t="str">
            <v>YAMADA</v>
          </cell>
          <cell r="H867" t="str">
            <v>JUNICHI</v>
          </cell>
          <cell r="I867">
            <v>20190</v>
          </cell>
          <cell r="J867" t="str">
            <v>男性</v>
          </cell>
          <cell r="K867" t="str">
            <v>タナベスポーツスキークラブ</v>
          </cell>
        </row>
        <row r="868">
          <cell r="A868">
            <v>1000379</v>
          </cell>
          <cell r="B868">
            <v>1000379</v>
          </cell>
          <cell r="C868" t="str">
            <v>加藤</v>
          </cell>
          <cell r="D868" t="str">
            <v>益子</v>
          </cell>
          <cell r="E868" t="str">
            <v>カトウ</v>
          </cell>
          <cell r="F868" t="str">
            <v>マスコ</v>
          </cell>
          <cell r="G868" t="str">
            <v>KATO</v>
          </cell>
          <cell r="H868" t="str">
            <v>MASUKO</v>
          </cell>
          <cell r="I868">
            <v>25355</v>
          </cell>
          <cell r="J868" t="str">
            <v>女性</v>
          </cell>
          <cell r="K868" t="str">
            <v>エコースキークラブ</v>
          </cell>
        </row>
        <row r="869">
          <cell r="A869">
            <v>1000380</v>
          </cell>
          <cell r="B869">
            <v>1000380</v>
          </cell>
          <cell r="C869" t="str">
            <v>浅田</v>
          </cell>
          <cell r="D869" t="str">
            <v>陽介</v>
          </cell>
          <cell r="E869" t="str">
            <v>アサダ</v>
          </cell>
          <cell r="F869" t="str">
            <v>ヨウスケ</v>
          </cell>
          <cell r="G869" t="str">
            <v>ASADA</v>
          </cell>
          <cell r="H869" t="str">
            <v>YOSUKE</v>
          </cell>
          <cell r="I869">
            <v>31963</v>
          </cell>
          <cell r="J869" t="str">
            <v>男性</v>
          </cell>
          <cell r="K869" t="str">
            <v>スノーパルスキークラブ</v>
          </cell>
        </row>
        <row r="870">
          <cell r="A870">
            <v>1000512</v>
          </cell>
          <cell r="B870">
            <v>1000512</v>
          </cell>
          <cell r="C870" t="str">
            <v>竹内</v>
          </cell>
          <cell r="D870" t="str">
            <v>雅哉</v>
          </cell>
          <cell r="E870" t="str">
            <v>タケウチ</v>
          </cell>
          <cell r="F870" t="str">
            <v>マサヤ</v>
          </cell>
          <cell r="G870" t="str">
            <v>TAKEUCHI</v>
          </cell>
          <cell r="H870" t="str">
            <v>MASAYA</v>
          </cell>
          <cell r="I870">
            <v>25242</v>
          </cell>
          <cell r="J870" t="str">
            <v>男性</v>
          </cell>
          <cell r="K870" t="str">
            <v>ユーレルクラブ</v>
          </cell>
        </row>
        <row r="871">
          <cell r="A871">
            <v>1000515</v>
          </cell>
          <cell r="B871">
            <v>1000515</v>
          </cell>
          <cell r="C871" t="str">
            <v>柴崎</v>
          </cell>
          <cell r="D871" t="str">
            <v>一輝</v>
          </cell>
          <cell r="E871" t="str">
            <v>シバサキ</v>
          </cell>
          <cell r="F871" t="str">
            <v>カズキ</v>
          </cell>
          <cell r="G871" t="str">
            <v>SHIBAZAKI</v>
          </cell>
          <cell r="H871" t="str">
            <v>KAZUKI</v>
          </cell>
          <cell r="I871">
            <v>34000</v>
          </cell>
          <cell r="J871" t="str">
            <v>男性</v>
          </cell>
          <cell r="K871" t="str">
            <v>ｶﾝｽﾗ ｽｷｰﾚｰｼﾝｸﾞ ｸﾗﾌﾞ</v>
          </cell>
        </row>
        <row r="872">
          <cell r="A872">
            <v>1000666</v>
          </cell>
          <cell r="B872">
            <v>1000666</v>
          </cell>
          <cell r="C872" t="str">
            <v>伊藤</v>
          </cell>
          <cell r="D872" t="str">
            <v>正</v>
          </cell>
          <cell r="E872" t="str">
            <v>イトウ</v>
          </cell>
          <cell r="F872" t="str">
            <v>タダシ</v>
          </cell>
          <cell r="G872" t="str">
            <v>ITO</v>
          </cell>
          <cell r="H872" t="str">
            <v>TADASHI</v>
          </cell>
          <cell r="I872">
            <v>24669</v>
          </cell>
          <cell r="J872" t="str">
            <v>男性</v>
          </cell>
          <cell r="K872" t="str">
            <v>吹田市スキー連盟</v>
          </cell>
        </row>
        <row r="873">
          <cell r="A873">
            <v>1000667</v>
          </cell>
          <cell r="B873">
            <v>1000667</v>
          </cell>
          <cell r="C873" t="str">
            <v>伊藤</v>
          </cell>
          <cell r="D873" t="str">
            <v>一</v>
          </cell>
          <cell r="E873" t="str">
            <v>イトウ</v>
          </cell>
          <cell r="F873" t="str">
            <v>ハジメ</v>
          </cell>
          <cell r="G873" t="str">
            <v>ITO</v>
          </cell>
          <cell r="H873" t="str">
            <v>HAJIME</v>
          </cell>
          <cell r="I873">
            <v>17400</v>
          </cell>
          <cell r="J873" t="str">
            <v>男性</v>
          </cell>
          <cell r="K873" t="str">
            <v>吹田市スキー連盟</v>
          </cell>
        </row>
        <row r="874">
          <cell r="A874">
            <v>1000841</v>
          </cell>
          <cell r="B874">
            <v>1000841</v>
          </cell>
          <cell r="C874" t="str">
            <v>後藤</v>
          </cell>
          <cell r="D874" t="str">
            <v>英二</v>
          </cell>
          <cell r="E874" t="str">
            <v>ゴトウ</v>
          </cell>
          <cell r="F874" t="str">
            <v>エイジ</v>
          </cell>
          <cell r="G874" t="str">
            <v>GOTO</v>
          </cell>
          <cell r="H874" t="str">
            <v>EIJI</v>
          </cell>
          <cell r="I874">
            <v>23081</v>
          </cell>
          <cell r="J874" t="str">
            <v>男性</v>
          </cell>
          <cell r="K874" t="str">
            <v>タナベスポーツスキークラブ</v>
          </cell>
        </row>
        <row r="875">
          <cell r="A875">
            <v>1000916</v>
          </cell>
          <cell r="B875">
            <v>1000916</v>
          </cell>
          <cell r="C875" t="str">
            <v>馬場</v>
          </cell>
          <cell r="D875" t="str">
            <v>耕史郎</v>
          </cell>
          <cell r="E875" t="str">
            <v>ババ</v>
          </cell>
          <cell r="F875" t="str">
            <v>コウシロウ</v>
          </cell>
          <cell r="G875" t="str">
            <v>BABA</v>
          </cell>
          <cell r="H875" t="str">
            <v>KOSHIRO</v>
          </cell>
          <cell r="I875">
            <v>37389</v>
          </cell>
          <cell r="J875" t="str">
            <v>男性</v>
          </cell>
          <cell r="K875" t="str">
            <v>追手門ＯＢ会スキークラブ</v>
          </cell>
        </row>
        <row r="876">
          <cell r="A876">
            <v>1000917</v>
          </cell>
          <cell r="B876">
            <v>1000917</v>
          </cell>
          <cell r="C876" t="str">
            <v>馬場</v>
          </cell>
          <cell r="D876" t="str">
            <v>睦代</v>
          </cell>
          <cell r="E876" t="str">
            <v>ババ</v>
          </cell>
          <cell r="F876" t="str">
            <v>ムツヨ</v>
          </cell>
          <cell r="G876" t="str">
            <v>BABA</v>
          </cell>
          <cell r="H876" t="str">
            <v>MUTUYO</v>
          </cell>
          <cell r="I876">
            <v>24485</v>
          </cell>
          <cell r="J876" t="str">
            <v>女性</v>
          </cell>
          <cell r="K876" t="str">
            <v>追手門ＯＢ会スキークラブ</v>
          </cell>
        </row>
        <row r="877">
          <cell r="A877">
            <v>1001773</v>
          </cell>
          <cell r="B877">
            <v>1001773</v>
          </cell>
          <cell r="C877" t="str">
            <v>大橋</v>
          </cell>
          <cell r="D877" t="str">
            <v>純也</v>
          </cell>
          <cell r="E877" t="str">
            <v>オオハシ</v>
          </cell>
          <cell r="F877" t="str">
            <v>ジュンヤ</v>
          </cell>
          <cell r="G877" t="str">
            <v>OHASHI</v>
          </cell>
          <cell r="H877" t="str">
            <v>JUNYA</v>
          </cell>
          <cell r="I877">
            <v>26847</v>
          </cell>
          <cell r="J877" t="str">
            <v>男性</v>
          </cell>
          <cell r="K877" t="str">
            <v>Ｃｌｕｂ　ＡＳＰ</v>
          </cell>
        </row>
        <row r="878">
          <cell r="A878">
            <v>1002734</v>
          </cell>
          <cell r="B878">
            <v>1002734</v>
          </cell>
          <cell r="C878" t="str">
            <v>平石</v>
          </cell>
          <cell r="D878" t="str">
            <v>美由貴</v>
          </cell>
          <cell r="E878" t="str">
            <v>ヒライシ</v>
          </cell>
          <cell r="F878" t="str">
            <v>ミユキ</v>
          </cell>
          <cell r="G878" t="str">
            <v>HIRAISHI</v>
          </cell>
          <cell r="H878" t="str">
            <v>MIYUKI</v>
          </cell>
          <cell r="I878">
            <v>25700</v>
          </cell>
          <cell r="J878" t="str">
            <v>女性</v>
          </cell>
          <cell r="K878" t="str">
            <v>ＫＡＮＯＮＥ</v>
          </cell>
        </row>
        <row r="879">
          <cell r="A879">
            <v>1002945</v>
          </cell>
          <cell r="B879">
            <v>1002945</v>
          </cell>
          <cell r="C879" t="str">
            <v>長</v>
          </cell>
          <cell r="D879" t="str">
            <v>しづお</v>
          </cell>
          <cell r="E879" t="str">
            <v>チョウ</v>
          </cell>
          <cell r="F879" t="str">
            <v>シヅオ</v>
          </cell>
          <cell r="G879" t="str">
            <v>CHOU</v>
          </cell>
          <cell r="H879" t="str">
            <v>SHIZUO</v>
          </cell>
          <cell r="I879">
            <v>22701</v>
          </cell>
          <cell r="J879" t="str">
            <v>男性</v>
          </cell>
          <cell r="K879" t="str">
            <v>大阪ゆきだるまころぼう会</v>
          </cell>
        </row>
        <row r="880">
          <cell r="A880">
            <v>1002946</v>
          </cell>
          <cell r="B880">
            <v>1002946</v>
          </cell>
          <cell r="C880" t="str">
            <v>西原</v>
          </cell>
          <cell r="D880" t="str">
            <v>梨紗</v>
          </cell>
          <cell r="E880" t="str">
            <v>ニシハラ</v>
          </cell>
          <cell r="F880" t="str">
            <v>リサ</v>
          </cell>
          <cell r="G880" t="str">
            <v>NISHIHARA</v>
          </cell>
          <cell r="H880" t="str">
            <v>RISA</v>
          </cell>
          <cell r="I880">
            <v>38924</v>
          </cell>
          <cell r="J880" t="str">
            <v>女性</v>
          </cell>
          <cell r="K880" t="str">
            <v>大阪ゆきだるまころぼう会</v>
          </cell>
        </row>
        <row r="881">
          <cell r="A881">
            <v>1002947</v>
          </cell>
          <cell r="B881">
            <v>1002947</v>
          </cell>
          <cell r="C881" t="str">
            <v>夏目</v>
          </cell>
          <cell r="D881" t="str">
            <v>君幸</v>
          </cell>
          <cell r="E881" t="str">
            <v>ナツメ</v>
          </cell>
          <cell r="F881" t="str">
            <v>キミユキ</v>
          </cell>
          <cell r="G881" t="str">
            <v>NATSUME</v>
          </cell>
          <cell r="H881" t="str">
            <v>KIMIYUKI</v>
          </cell>
          <cell r="I881">
            <v>21953</v>
          </cell>
          <cell r="J881" t="str">
            <v>男性</v>
          </cell>
          <cell r="K881" t="str">
            <v>スノーパルスキークラブ</v>
          </cell>
        </row>
        <row r="882">
          <cell r="A882">
            <v>1002970</v>
          </cell>
          <cell r="B882">
            <v>1002970</v>
          </cell>
          <cell r="C882" t="str">
            <v>亀井</v>
          </cell>
          <cell r="D882" t="str">
            <v>瞳</v>
          </cell>
          <cell r="E882" t="str">
            <v>カメイ</v>
          </cell>
          <cell r="F882" t="str">
            <v>ヒトミ</v>
          </cell>
          <cell r="G882" t="str">
            <v>KAMEI</v>
          </cell>
          <cell r="H882" t="str">
            <v>HITOMI</v>
          </cell>
          <cell r="I882">
            <v>35444</v>
          </cell>
          <cell r="J882" t="str">
            <v>女性</v>
          </cell>
          <cell r="K882" t="str">
            <v>阪南スキークラブ</v>
          </cell>
        </row>
        <row r="883">
          <cell r="A883">
            <v>1002971</v>
          </cell>
          <cell r="B883">
            <v>1002971</v>
          </cell>
          <cell r="C883" t="str">
            <v>濱田</v>
          </cell>
          <cell r="D883" t="str">
            <v>信昭</v>
          </cell>
          <cell r="E883" t="str">
            <v>ハマダ</v>
          </cell>
          <cell r="F883" t="str">
            <v>ノブアキ</v>
          </cell>
          <cell r="G883" t="str">
            <v>HAMADA</v>
          </cell>
          <cell r="H883" t="str">
            <v>NOBUAKI</v>
          </cell>
          <cell r="I883">
            <v>21494</v>
          </cell>
          <cell r="J883" t="str">
            <v>男性</v>
          </cell>
          <cell r="K883" t="str">
            <v>西大阪スキークラブ</v>
          </cell>
        </row>
        <row r="884">
          <cell r="A884">
            <v>1003442</v>
          </cell>
          <cell r="B884">
            <v>1003442</v>
          </cell>
          <cell r="C884" t="str">
            <v>武智</v>
          </cell>
          <cell r="D884" t="str">
            <v>昭博</v>
          </cell>
          <cell r="E884" t="str">
            <v>タケチ</v>
          </cell>
          <cell r="F884" t="str">
            <v>アキヒロ</v>
          </cell>
          <cell r="G884" t="str">
            <v>TAKECHI</v>
          </cell>
          <cell r="H884" t="str">
            <v>AKIHIRO</v>
          </cell>
          <cell r="I884">
            <v>25168</v>
          </cell>
          <cell r="J884" t="str">
            <v>男性</v>
          </cell>
          <cell r="K884" t="str">
            <v>あかとんぼスキークラブ</v>
          </cell>
        </row>
        <row r="885">
          <cell r="A885">
            <v>1003443</v>
          </cell>
          <cell r="B885">
            <v>1003443</v>
          </cell>
          <cell r="C885" t="str">
            <v>朝倉</v>
          </cell>
          <cell r="D885" t="str">
            <v>義弘</v>
          </cell>
          <cell r="E885" t="str">
            <v>アサクラ</v>
          </cell>
          <cell r="F885" t="str">
            <v>ヨシヒロ</v>
          </cell>
          <cell r="G885" t="str">
            <v>ASAKURA</v>
          </cell>
          <cell r="H885" t="str">
            <v>YOSHIHIRO</v>
          </cell>
          <cell r="I885">
            <v>17032</v>
          </cell>
          <cell r="J885" t="str">
            <v>男性</v>
          </cell>
          <cell r="K885" t="str">
            <v>雪花菜</v>
          </cell>
        </row>
        <row r="886">
          <cell r="A886">
            <v>1003444</v>
          </cell>
          <cell r="B886">
            <v>1003444</v>
          </cell>
          <cell r="C886" t="str">
            <v>岩崎</v>
          </cell>
          <cell r="D886" t="str">
            <v>繁嗣</v>
          </cell>
          <cell r="E886" t="str">
            <v>イワサキ</v>
          </cell>
          <cell r="F886" t="str">
            <v>シゲツグ</v>
          </cell>
          <cell r="G886" t="str">
            <v>IWASAKI</v>
          </cell>
          <cell r="H886" t="str">
            <v>SHIGETSUGU</v>
          </cell>
          <cell r="I886">
            <v>19493</v>
          </cell>
          <cell r="J886" t="str">
            <v>男性</v>
          </cell>
          <cell r="K886" t="str">
            <v>雪花菜</v>
          </cell>
        </row>
        <row r="887">
          <cell r="A887">
            <v>1003445</v>
          </cell>
          <cell r="B887">
            <v>1003445</v>
          </cell>
          <cell r="C887" t="str">
            <v>宇田</v>
          </cell>
          <cell r="D887" t="str">
            <v>拓也</v>
          </cell>
          <cell r="E887" t="str">
            <v>ウダ</v>
          </cell>
          <cell r="F887" t="str">
            <v>タクヤ</v>
          </cell>
          <cell r="G887" t="str">
            <v>UDA</v>
          </cell>
          <cell r="H887" t="str">
            <v>TAKUYA</v>
          </cell>
          <cell r="I887">
            <v>20655</v>
          </cell>
          <cell r="J887" t="str">
            <v>男性</v>
          </cell>
          <cell r="K887" t="str">
            <v>雪花菜</v>
          </cell>
        </row>
        <row r="888">
          <cell r="A888">
            <v>1003848</v>
          </cell>
          <cell r="B888">
            <v>1003848</v>
          </cell>
          <cell r="C888" t="str">
            <v>庄司</v>
          </cell>
          <cell r="D888" t="str">
            <v>光助</v>
          </cell>
          <cell r="E888" t="str">
            <v>ショウジ</v>
          </cell>
          <cell r="F888" t="str">
            <v>コウスケ</v>
          </cell>
          <cell r="G888" t="str">
            <v>SHOJI</v>
          </cell>
          <cell r="H888" t="str">
            <v>KOSUKE</v>
          </cell>
          <cell r="I888">
            <v>38805</v>
          </cell>
          <cell r="J888" t="str">
            <v>男性</v>
          </cell>
          <cell r="K888" t="str">
            <v>追手門学院大手前高校</v>
          </cell>
        </row>
        <row r="889">
          <cell r="A889">
            <v>1003856</v>
          </cell>
          <cell r="B889">
            <v>1003856</v>
          </cell>
          <cell r="C889" t="str">
            <v>北尾</v>
          </cell>
          <cell r="D889" t="str">
            <v>悠人</v>
          </cell>
          <cell r="E889" t="str">
            <v>キタオ</v>
          </cell>
          <cell r="F889" t="str">
            <v>ハルト</v>
          </cell>
          <cell r="G889" t="str">
            <v>KITAO</v>
          </cell>
          <cell r="H889" t="str">
            <v>HARUTO</v>
          </cell>
          <cell r="I889">
            <v>36635</v>
          </cell>
          <cell r="J889" t="str">
            <v>男性</v>
          </cell>
          <cell r="K889" t="str">
            <v>チーム３１１０</v>
          </cell>
        </row>
        <row r="890">
          <cell r="A890">
            <v>1003857</v>
          </cell>
          <cell r="B890">
            <v>1003857</v>
          </cell>
          <cell r="C890" t="str">
            <v>田中</v>
          </cell>
          <cell r="D890" t="str">
            <v>祥浩</v>
          </cell>
          <cell r="E890" t="str">
            <v>タナカ</v>
          </cell>
          <cell r="F890" t="str">
            <v>ヨシヒロ</v>
          </cell>
          <cell r="G890" t="str">
            <v>TANAKA</v>
          </cell>
          <cell r="H890" t="str">
            <v>YOSHIHIRO</v>
          </cell>
          <cell r="I890">
            <v>22954</v>
          </cell>
          <cell r="J890" t="str">
            <v>男性</v>
          </cell>
          <cell r="K890" t="str">
            <v>チーム３１１０</v>
          </cell>
        </row>
        <row r="891">
          <cell r="A891">
            <v>1003858</v>
          </cell>
          <cell r="B891">
            <v>1003858</v>
          </cell>
          <cell r="C891" t="str">
            <v>中江</v>
          </cell>
          <cell r="D891" t="str">
            <v>伸行</v>
          </cell>
          <cell r="E891" t="str">
            <v>ナカエ</v>
          </cell>
          <cell r="F891" t="str">
            <v>ノブユキ</v>
          </cell>
          <cell r="G891" t="str">
            <v>NAKAE</v>
          </cell>
          <cell r="H891" t="str">
            <v>NOBUYUKI</v>
          </cell>
          <cell r="I891">
            <v>27185</v>
          </cell>
          <cell r="J891" t="str">
            <v>男性</v>
          </cell>
          <cell r="K891" t="str">
            <v>チーム３１１０</v>
          </cell>
        </row>
        <row r="892">
          <cell r="A892">
            <v>1003860</v>
          </cell>
          <cell r="B892">
            <v>1003860</v>
          </cell>
          <cell r="C892" t="str">
            <v>南</v>
          </cell>
          <cell r="D892" t="str">
            <v>利徳</v>
          </cell>
          <cell r="E892" t="str">
            <v>ミナミ</v>
          </cell>
          <cell r="F892" t="str">
            <v>トシノリ</v>
          </cell>
          <cell r="G892" t="str">
            <v>MINAMI</v>
          </cell>
          <cell r="H892" t="str">
            <v>TOSHINORI</v>
          </cell>
          <cell r="I892">
            <v>23913</v>
          </cell>
          <cell r="J892" t="str">
            <v>男性</v>
          </cell>
          <cell r="K892" t="str">
            <v>チーム３１１０</v>
          </cell>
        </row>
        <row r="893">
          <cell r="A893">
            <v>1003861</v>
          </cell>
          <cell r="B893">
            <v>1003861</v>
          </cell>
          <cell r="C893" t="str">
            <v>山本</v>
          </cell>
          <cell r="D893" t="str">
            <v>砂野香</v>
          </cell>
          <cell r="E893" t="str">
            <v>ヤマモト</v>
          </cell>
          <cell r="F893" t="str">
            <v>サヤカ</v>
          </cell>
          <cell r="G893" t="str">
            <v>YAMAMOTO</v>
          </cell>
          <cell r="H893" t="str">
            <v>SAYAKA</v>
          </cell>
          <cell r="I893">
            <v>27607</v>
          </cell>
          <cell r="J893" t="str">
            <v>女性</v>
          </cell>
          <cell r="K893" t="str">
            <v>チーム３１１０</v>
          </cell>
        </row>
        <row r="894">
          <cell r="A894">
            <v>1003865</v>
          </cell>
          <cell r="B894">
            <v>1003865</v>
          </cell>
          <cell r="C894" t="str">
            <v>石川</v>
          </cell>
          <cell r="D894" t="str">
            <v>歩</v>
          </cell>
          <cell r="E894" t="str">
            <v>イシカワ</v>
          </cell>
          <cell r="F894" t="str">
            <v>アユム</v>
          </cell>
          <cell r="G894" t="str">
            <v>ISHIKAWA</v>
          </cell>
          <cell r="H894" t="str">
            <v>AYUMU</v>
          </cell>
          <cell r="I894">
            <v>38390</v>
          </cell>
          <cell r="J894" t="str">
            <v>男性</v>
          </cell>
          <cell r="K894" t="str">
            <v>追手門学院大手前高校</v>
          </cell>
        </row>
        <row r="895">
          <cell r="A895">
            <v>1003866</v>
          </cell>
          <cell r="B895">
            <v>1003866</v>
          </cell>
          <cell r="C895" t="str">
            <v>伊藤</v>
          </cell>
          <cell r="D895" t="str">
            <v>凌真</v>
          </cell>
          <cell r="E895" t="str">
            <v>イトウ</v>
          </cell>
          <cell r="F895" t="str">
            <v>リョウマ</v>
          </cell>
          <cell r="G895" t="str">
            <v>ITO</v>
          </cell>
          <cell r="H895" t="str">
            <v>RYOMA</v>
          </cell>
          <cell r="I895">
            <v>38208</v>
          </cell>
          <cell r="J895" t="str">
            <v>男性</v>
          </cell>
          <cell r="K895" t="str">
            <v>清風高校</v>
          </cell>
        </row>
        <row r="896">
          <cell r="A896">
            <v>1003867</v>
          </cell>
          <cell r="B896">
            <v>1003867</v>
          </cell>
          <cell r="C896" t="str">
            <v>乾</v>
          </cell>
          <cell r="D896" t="str">
            <v>勇太</v>
          </cell>
          <cell r="E896" t="str">
            <v>イヌイ</v>
          </cell>
          <cell r="F896" t="str">
            <v>ユウタ</v>
          </cell>
          <cell r="G896" t="str">
            <v>INUI</v>
          </cell>
          <cell r="H896" t="str">
            <v>YUTA</v>
          </cell>
          <cell r="I896">
            <v>38111</v>
          </cell>
          <cell r="J896" t="str">
            <v>男性</v>
          </cell>
          <cell r="K896" t="str">
            <v>清風高校</v>
          </cell>
        </row>
        <row r="897">
          <cell r="A897">
            <v>1003868</v>
          </cell>
          <cell r="B897">
            <v>1003868</v>
          </cell>
          <cell r="C897" t="str">
            <v>蔵田</v>
          </cell>
          <cell r="D897" t="str">
            <v>隆斗</v>
          </cell>
          <cell r="E897" t="str">
            <v>クラタ</v>
          </cell>
          <cell r="F897" t="str">
            <v>リュウト</v>
          </cell>
          <cell r="G897" t="str">
            <v>KURATA</v>
          </cell>
          <cell r="H897" t="str">
            <v>RYUTO</v>
          </cell>
          <cell r="I897">
            <v>38390</v>
          </cell>
          <cell r="J897" t="str">
            <v>男性</v>
          </cell>
          <cell r="K897" t="str">
            <v>追手門学院大手前高校</v>
          </cell>
        </row>
        <row r="898">
          <cell r="A898">
            <v>1003871</v>
          </cell>
          <cell r="B898">
            <v>1003871</v>
          </cell>
          <cell r="C898" t="str">
            <v>中川</v>
          </cell>
          <cell r="D898" t="str">
            <v>結貴</v>
          </cell>
          <cell r="E898" t="str">
            <v>ナカガワ</v>
          </cell>
          <cell r="F898" t="str">
            <v>ユキ</v>
          </cell>
          <cell r="G898" t="str">
            <v>NAKAGAWA</v>
          </cell>
          <cell r="H898" t="str">
            <v>YUKI</v>
          </cell>
          <cell r="I898">
            <v>38412</v>
          </cell>
          <cell r="J898" t="str">
            <v>女性</v>
          </cell>
          <cell r="K898" t="str">
            <v>近畿大学附属高校</v>
          </cell>
        </row>
        <row r="899">
          <cell r="A899">
            <v>1005533</v>
          </cell>
          <cell r="B899">
            <v>1005533</v>
          </cell>
          <cell r="C899" t="str">
            <v>守口</v>
          </cell>
          <cell r="D899" t="str">
            <v>南美</v>
          </cell>
          <cell r="E899" t="str">
            <v>モリグチ</v>
          </cell>
          <cell r="F899" t="str">
            <v>ミナミ</v>
          </cell>
          <cell r="G899" t="str">
            <v>MORIGUCHI</v>
          </cell>
          <cell r="H899" t="str">
            <v>MINAMI</v>
          </cell>
          <cell r="I899">
            <v>38190</v>
          </cell>
          <cell r="J899" t="str">
            <v>女性</v>
          </cell>
          <cell r="K899" t="str">
            <v>大阪女学院高校</v>
          </cell>
        </row>
        <row r="900">
          <cell r="A900">
            <v>1005549</v>
          </cell>
          <cell r="B900">
            <v>1005549</v>
          </cell>
          <cell r="C900" t="str">
            <v>福田</v>
          </cell>
          <cell r="D900" t="str">
            <v>貴仁</v>
          </cell>
          <cell r="E900" t="str">
            <v>フクダ</v>
          </cell>
          <cell r="F900" t="str">
            <v>タカヒト</v>
          </cell>
          <cell r="G900" t="str">
            <v>FUKUDA</v>
          </cell>
          <cell r="H900" t="str">
            <v>TAKAHITO</v>
          </cell>
          <cell r="I900">
            <v>24169</v>
          </cell>
          <cell r="J900" t="str">
            <v>男性</v>
          </cell>
          <cell r="K900" t="str">
            <v>河南町スキークラブ</v>
          </cell>
        </row>
        <row r="901">
          <cell r="A901">
            <v>1005550</v>
          </cell>
          <cell r="B901">
            <v>1005550</v>
          </cell>
          <cell r="C901" t="str">
            <v>坂井</v>
          </cell>
          <cell r="D901" t="str">
            <v>真理</v>
          </cell>
          <cell r="E901" t="str">
            <v>サカイ</v>
          </cell>
          <cell r="F901" t="str">
            <v>マリ</v>
          </cell>
          <cell r="G901" t="str">
            <v>SAKAI</v>
          </cell>
          <cell r="H901" t="str">
            <v>MARI</v>
          </cell>
          <cell r="I901">
            <v>38296</v>
          </cell>
          <cell r="J901" t="str">
            <v>女性</v>
          </cell>
          <cell r="K901" t="str">
            <v>大阪女学院高校</v>
          </cell>
        </row>
        <row r="902">
          <cell r="A902">
            <v>1005897</v>
          </cell>
          <cell r="B902">
            <v>1005897</v>
          </cell>
          <cell r="C902" t="str">
            <v>山口</v>
          </cell>
          <cell r="D902" t="str">
            <v>純佳</v>
          </cell>
          <cell r="E902" t="str">
            <v>ヤマグチ</v>
          </cell>
          <cell r="F902" t="str">
            <v>アヤカ</v>
          </cell>
          <cell r="G902" t="str">
            <v>YAMAGUCHI</v>
          </cell>
          <cell r="H902" t="str">
            <v>AYAKA</v>
          </cell>
          <cell r="I902">
            <v>39399</v>
          </cell>
          <cell r="J902" t="str">
            <v>女性</v>
          </cell>
          <cell r="K902" t="str">
            <v>アマチュアスキークラブ</v>
          </cell>
        </row>
        <row r="903">
          <cell r="A903">
            <v>1005899</v>
          </cell>
          <cell r="B903">
            <v>1005899</v>
          </cell>
          <cell r="C903" t="str">
            <v>川西</v>
          </cell>
          <cell r="D903" t="str">
            <v>賢太</v>
          </cell>
          <cell r="E903" t="str">
            <v>カワニシ</v>
          </cell>
          <cell r="F903" t="str">
            <v>ケンタ</v>
          </cell>
          <cell r="G903" t="str">
            <v>KAWANISHI</v>
          </cell>
          <cell r="H903" t="str">
            <v>KENTA</v>
          </cell>
          <cell r="I903">
            <v>36815</v>
          </cell>
          <cell r="J903" t="str">
            <v>男性</v>
          </cell>
          <cell r="K903" t="str">
            <v>シールススキークラブ</v>
          </cell>
        </row>
        <row r="904">
          <cell r="A904">
            <v>1005902</v>
          </cell>
          <cell r="B904">
            <v>1005902</v>
          </cell>
          <cell r="C904" t="str">
            <v>岩出</v>
          </cell>
          <cell r="D904" t="str">
            <v>虹之介</v>
          </cell>
          <cell r="E904" t="str">
            <v>イワデ</v>
          </cell>
          <cell r="F904" t="str">
            <v>ニジノスケ</v>
          </cell>
          <cell r="G904" t="str">
            <v>IWADE</v>
          </cell>
          <cell r="H904" t="str">
            <v>NIJINOSUKE</v>
          </cell>
          <cell r="I904">
            <v>38336</v>
          </cell>
          <cell r="J904" t="str">
            <v>男性</v>
          </cell>
          <cell r="K904" t="str">
            <v>同志社香里高校</v>
          </cell>
        </row>
        <row r="905">
          <cell r="A905">
            <v>1005904</v>
          </cell>
          <cell r="B905">
            <v>1005904</v>
          </cell>
          <cell r="C905" t="str">
            <v>木村</v>
          </cell>
          <cell r="D905" t="str">
            <v>優子</v>
          </cell>
          <cell r="E905" t="str">
            <v>キムラ</v>
          </cell>
          <cell r="F905" t="str">
            <v>ユウコ</v>
          </cell>
          <cell r="G905" t="str">
            <v>KIMURA</v>
          </cell>
          <cell r="H905" t="str">
            <v>YUUKO</v>
          </cell>
          <cell r="I905">
            <v>38154</v>
          </cell>
          <cell r="J905" t="str">
            <v>女性</v>
          </cell>
          <cell r="K905" t="str">
            <v>同志社香里高校</v>
          </cell>
        </row>
        <row r="906">
          <cell r="A906">
            <v>1005908</v>
          </cell>
          <cell r="B906">
            <v>1005908</v>
          </cell>
          <cell r="C906" t="str">
            <v>田中</v>
          </cell>
          <cell r="D906" t="str">
            <v>琉</v>
          </cell>
          <cell r="E906" t="str">
            <v>タナカ</v>
          </cell>
          <cell r="F906" t="str">
            <v>リュウ</v>
          </cell>
          <cell r="G906" t="str">
            <v>TANAKA</v>
          </cell>
          <cell r="H906" t="str">
            <v>RYUU</v>
          </cell>
          <cell r="I906">
            <v>38396</v>
          </cell>
          <cell r="J906" t="str">
            <v>男性</v>
          </cell>
          <cell r="K906" t="str">
            <v>同志社香里高校</v>
          </cell>
        </row>
        <row r="907">
          <cell r="A907">
            <v>1006017</v>
          </cell>
          <cell r="B907">
            <v>1006017</v>
          </cell>
          <cell r="C907" t="str">
            <v>池田</v>
          </cell>
          <cell r="D907" t="str">
            <v>千津子</v>
          </cell>
          <cell r="E907" t="str">
            <v>イケダ</v>
          </cell>
          <cell r="F907" t="str">
            <v>チヅコ</v>
          </cell>
          <cell r="G907" t="str">
            <v>IKEDA</v>
          </cell>
          <cell r="H907" t="str">
            <v>CHIZUKO</v>
          </cell>
          <cell r="I907">
            <v>25029</v>
          </cell>
          <cell r="J907" t="str">
            <v>女性</v>
          </cell>
          <cell r="K907" t="str">
            <v>大阪ろうあスキークラブ</v>
          </cell>
        </row>
        <row r="908">
          <cell r="A908">
            <v>1006018</v>
          </cell>
          <cell r="B908">
            <v>1006018</v>
          </cell>
          <cell r="C908" t="str">
            <v>林</v>
          </cell>
          <cell r="D908" t="str">
            <v>宏樹</v>
          </cell>
          <cell r="E908" t="str">
            <v>ハヤシ</v>
          </cell>
          <cell r="F908" t="str">
            <v>ヒロキ</v>
          </cell>
          <cell r="G908" t="str">
            <v>HAYASHI</v>
          </cell>
          <cell r="H908" t="str">
            <v>HIROKI</v>
          </cell>
          <cell r="I908">
            <v>22346</v>
          </cell>
          <cell r="J908" t="str">
            <v>男性</v>
          </cell>
          <cell r="K908" t="str">
            <v>大阪ろうあスキークラブ</v>
          </cell>
        </row>
        <row r="909">
          <cell r="A909">
            <v>1006019</v>
          </cell>
          <cell r="B909">
            <v>1006019</v>
          </cell>
          <cell r="C909" t="str">
            <v>山元</v>
          </cell>
          <cell r="D909" t="str">
            <v>明美</v>
          </cell>
          <cell r="E909" t="str">
            <v>ヤマモト</v>
          </cell>
          <cell r="F909" t="str">
            <v>アケミ</v>
          </cell>
          <cell r="G909" t="str">
            <v>YAMAMOTO</v>
          </cell>
          <cell r="H909" t="str">
            <v>AKEMI</v>
          </cell>
          <cell r="I909">
            <v>25334</v>
          </cell>
          <cell r="J909" t="str">
            <v>女性</v>
          </cell>
          <cell r="K909" t="str">
            <v>大阪ろうあスキークラブ</v>
          </cell>
        </row>
        <row r="910">
          <cell r="A910">
            <v>1006095</v>
          </cell>
          <cell r="B910">
            <v>1006095</v>
          </cell>
          <cell r="C910" t="str">
            <v>木村</v>
          </cell>
          <cell r="D910" t="str">
            <v>豊</v>
          </cell>
          <cell r="E910" t="str">
            <v>キムラ</v>
          </cell>
          <cell r="F910" t="str">
            <v>ユタカ</v>
          </cell>
          <cell r="G910" t="str">
            <v>KIMURA</v>
          </cell>
          <cell r="H910" t="str">
            <v>YUTAKA</v>
          </cell>
          <cell r="I910">
            <v>27516</v>
          </cell>
          <cell r="J910" t="str">
            <v>男性</v>
          </cell>
          <cell r="K910" t="str">
            <v>吹田市スキー連盟</v>
          </cell>
        </row>
        <row r="911">
          <cell r="A911">
            <v>1006098</v>
          </cell>
          <cell r="B911">
            <v>1006098</v>
          </cell>
          <cell r="C911" t="str">
            <v>福地</v>
          </cell>
          <cell r="D911" t="str">
            <v>真一</v>
          </cell>
          <cell r="E911" t="str">
            <v>フクチ</v>
          </cell>
          <cell r="F911" t="str">
            <v>シンイチ</v>
          </cell>
          <cell r="G911" t="str">
            <v>HUKUCHI</v>
          </cell>
          <cell r="H911" t="str">
            <v>SHINICHI</v>
          </cell>
          <cell r="I911">
            <v>21118</v>
          </cell>
          <cell r="J911" t="str">
            <v>男性</v>
          </cell>
          <cell r="K911" t="str">
            <v>吹田市スキー連盟</v>
          </cell>
        </row>
        <row r="912">
          <cell r="A912">
            <v>1006418</v>
          </cell>
          <cell r="B912">
            <v>1006418</v>
          </cell>
          <cell r="C912" t="str">
            <v>阪原</v>
          </cell>
          <cell r="D912" t="str">
            <v>有美</v>
          </cell>
          <cell r="E912" t="str">
            <v>サカハラ</v>
          </cell>
          <cell r="F912" t="str">
            <v>ユミ</v>
          </cell>
          <cell r="G912" t="str">
            <v>SAKAHARA</v>
          </cell>
          <cell r="H912" t="str">
            <v>YUMI</v>
          </cell>
          <cell r="I912">
            <v>32696</v>
          </cell>
          <cell r="J912" t="str">
            <v>女性</v>
          </cell>
          <cell r="K912" t="str">
            <v>IBSスキークラブ</v>
          </cell>
        </row>
        <row r="913">
          <cell r="A913">
            <v>1006815</v>
          </cell>
          <cell r="B913">
            <v>1006815</v>
          </cell>
          <cell r="C913" t="str">
            <v>八木</v>
          </cell>
          <cell r="D913" t="str">
            <v>勝</v>
          </cell>
          <cell r="E913" t="str">
            <v>ヤギ</v>
          </cell>
          <cell r="F913" t="str">
            <v>マサル</v>
          </cell>
          <cell r="G913" t="str">
            <v>YAGI</v>
          </cell>
          <cell r="H913" t="str">
            <v>MASARU</v>
          </cell>
          <cell r="I913">
            <v>22732</v>
          </cell>
          <cell r="J913" t="str">
            <v>男性</v>
          </cell>
          <cell r="K913" t="str">
            <v>レイク・ルイーズ・ＳＣ</v>
          </cell>
        </row>
        <row r="914">
          <cell r="A914">
            <v>1006816</v>
          </cell>
          <cell r="B914">
            <v>1006816</v>
          </cell>
          <cell r="C914" t="str">
            <v>那須</v>
          </cell>
          <cell r="D914" t="str">
            <v>晶子</v>
          </cell>
          <cell r="E914" t="str">
            <v>ナス</v>
          </cell>
          <cell r="F914" t="str">
            <v>アキコ</v>
          </cell>
          <cell r="G914" t="str">
            <v>NASU</v>
          </cell>
          <cell r="H914" t="str">
            <v>AKIKO</v>
          </cell>
          <cell r="I914">
            <v>22804</v>
          </cell>
          <cell r="J914" t="str">
            <v>女性</v>
          </cell>
          <cell r="K914" t="str">
            <v>スノーバードスキークラブ</v>
          </cell>
        </row>
        <row r="915">
          <cell r="A915">
            <v>1007035</v>
          </cell>
          <cell r="B915">
            <v>1007035</v>
          </cell>
          <cell r="C915" t="str">
            <v>高岡</v>
          </cell>
          <cell r="D915" t="str">
            <v>光太郎</v>
          </cell>
          <cell r="E915" t="str">
            <v>タカオカ</v>
          </cell>
          <cell r="F915" t="str">
            <v>コウタロウ</v>
          </cell>
          <cell r="G915" t="str">
            <v>TAKAOKA</v>
          </cell>
          <cell r="H915" t="str">
            <v>KOUTARO</v>
          </cell>
          <cell r="I915">
            <v>23877</v>
          </cell>
          <cell r="J915" t="str">
            <v>男性</v>
          </cell>
          <cell r="K915" t="str">
            <v>ウルスキークラブ</v>
          </cell>
        </row>
        <row r="916">
          <cell r="A916">
            <v>1007292</v>
          </cell>
          <cell r="B916">
            <v>1007292</v>
          </cell>
          <cell r="C916" t="str">
            <v>鈴木</v>
          </cell>
          <cell r="D916" t="str">
            <v>琴絵</v>
          </cell>
          <cell r="E916" t="str">
            <v>スズキ</v>
          </cell>
          <cell r="F916" t="str">
            <v>コトエ</v>
          </cell>
          <cell r="G916" t="str">
            <v>SUZUKI</v>
          </cell>
          <cell r="H916" t="str">
            <v>KOTOE</v>
          </cell>
          <cell r="I916">
            <v>39234</v>
          </cell>
          <cell r="J916" t="str">
            <v>女性</v>
          </cell>
          <cell r="K916" t="str">
            <v>大阪女学院中学校</v>
          </cell>
        </row>
        <row r="917">
          <cell r="A917">
            <v>1007305</v>
          </cell>
          <cell r="B917">
            <v>1007305</v>
          </cell>
          <cell r="C917" t="str">
            <v>坂井</v>
          </cell>
          <cell r="D917" t="str">
            <v>強</v>
          </cell>
          <cell r="E917" t="str">
            <v>サカイ</v>
          </cell>
          <cell r="F917" t="str">
            <v>ツヨシ</v>
          </cell>
          <cell r="G917" t="str">
            <v>SAKAI</v>
          </cell>
          <cell r="H917" t="str">
            <v>TSUYOSHI</v>
          </cell>
          <cell r="I917">
            <v>15784</v>
          </cell>
          <cell r="J917" t="str">
            <v>男性</v>
          </cell>
          <cell r="K917" t="str">
            <v>高槻市スキー連盟</v>
          </cell>
        </row>
        <row r="918">
          <cell r="A918">
            <v>1007443</v>
          </cell>
          <cell r="B918">
            <v>1007443</v>
          </cell>
          <cell r="C918" t="str">
            <v>蔦谷</v>
          </cell>
          <cell r="D918" t="str">
            <v>奈桜</v>
          </cell>
          <cell r="E918" t="str">
            <v>ツタヤ</v>
          </cell>
          <cell r="F918" t="str">
            <v>ナオ</v>
          </cell>
          <cell r="G918" t="str">
            <v>TSUTAYA</v>
          </cell>
          <cell r="H918" t="str">
            <v>NAO</v>
          </cell>
          <cell r="I918">
            <v>39059</v>
          </cell>
          <cell r="J918" t="str">
            <v>女性</v>
          </cell>
          <cell r="K918" t="str">
            <v>茨木市立第一中学校</v>
          </cell>
        </row>
        <row r="919">
          <cell r="A919">
            <v>1007512</v>
          </cell>
          <cell r="B919">
            <v>1007512</v>
          </cell>
          <cell r="C919" t="str">
            <v>犬伏</v>
          </cell>
          <cell r="D919" t="str">
            <v>莉子</v>
          </cell>
          <cell r="E919" t="str">
            <v>イヌブシ</v>
          </cell>
          <cell r="F919" t="str">
            <v>リコ</v>
          </cell>
          <cell r="G919" t="str">
            <v>INUBUSHI</v>
          </cell>
          <cell r="H919" t="str">
            <v>RIKO</v>
          </cell>
          <cell r="I919">
            <v>39577</v>
          </cell>
          <cell r="J919" t="str">
            <v>女性</v>
          </cell>
          <cell r="K919" t="str">
            <v>同志社香里中学校</v>
          </cell>
        </row>
        <row r="920">
          <cell r="A920">
            <v>1007643</v>
          </cell>
          <cell r="B920">
            <v>1007643</v>
          </cell>
          <cell r="C920" t="str">
            <v>関</v>
          </cell>
          <cell r="D920" t="str">
            <v>尚子</v>
          </cell>
          <cell r="E920" t="str">
            <v>セキ</v>
          </cell>
          <cell r="F920" t="str">
            <v>ナオコ</v>
          </cell>
          <cell r="G920" t="str">
            <v>SEKI</v>
          </cell>
          <cell r="H920" t="str">
            <v>NAOKO</v>
          </cell>
          <cell r="I920">
            <v>25773</v>
          </cell>
          <cell r="J920" t="str">
            <v>女性</v>
          </cell>
          <cell r="K920" t="str">
            <v>追手門ＯＢ会スキークラブ</v>
          </cell>
        </row>
        <row r="921">
          <cell r="A921">
            <v>1007644</v>
          </cell>
          <cell r="B921">
            <v>1007644</v>
          </cell>
          <cell r="C921" t="str">
            <v>関</v>
          </cell>
          <cell r="D921" t="str">
            <v>悠杜</v>
          </cell>
          <cell r="E921" t="str">
            <v>セキ</v>
          </cell>
          <cell r="F921" t="str">
            <v>ユウト</v>
          </cell>
          <cell r="G921" t="str">
            <v>SEKI</v>
          </cell>
          <cell r="H921" t="str">
            <v>YUTO</v>
          </cell>
          <cell r="I921">
            <v>36790</v>
          </cell>
          <cell r="J921" t="str">
            <v>男性</v>
          </cell>
          <cell r="K921" t="str">
            <v>追手門ＯＢ会スキークラブ</v>
          </cell>
        </row>
        <row r="922">
          <cell r="A922">
            <v>1007684</v>
          </cell>
          <cell r="B922">
            <v>1007684</v>
          </cell>
          <cell r="C922" t="str">
            <v>久松</v>
          </cell>
          <cell r="D922" t="str">
            <v>加寿也</v>
          </cell>
          <cell r="E922" t="str">
            <v>ヒサマツ</v>
          </cell>
          <cell r="F922" t="str">
            <v>カズヤ</v>
          </cell>
          <cell r="G922" t="str">
            <v>HISAMATSU</v>
          </cell>
          <cell r="H922" t="str">
            <v>KAZUYA</v>
          </cell>
          <cell r="I922">
            <v>33305</v>
          </cell>
          <cell r="J922" t="str">
            <v>男性</v>
          </cell>
          <cell r="K922" t="str">
            <v>ｶﾝｽﾗ ｽｷｰﾚｰｼﾝｸﾞ ｸﾗﾌﾞ</v>
          </cell>
        </row>
        <row r="923">
          <cell r="A923">
            <v>1007857</v>
          </cell>
          <cell r="B923">
            <v>1007857</v>
          </cell>
          <cell r="C923" t="str">
            <v>西川</v>
          </cell>
          <cell r="D923" t="str">
            <v>静一</v>
          </cell>
          <cell r="E923" t="str">
            <v>ニシカワ</v>
          </cell>
          <cell r="F923" t="str">
            <v>セイイチ</v>
          </cell>
          <cell r="G923" t="str">
            <v>NISHIKAWA</v>
          </cell>
          <cell r="H923" t="str">
            <v>SEIICHI</v>
          </cell>
          <cell r="I923">
            <v>20161</v>
          </cell>
          <cell r="J923" t="str">
            <v>男性</v>
          </cell>
          <cell r="K923" t="str">
            <v>高槻市スキー連盟</v>
          </cell>
        </row>
        <row r="924">
          <cell r="A924">
            <v>1008025</v>
          </cell>
          <cell r="B924">
            <v>1008025</v>
          </cell>
          <cell r="C924" t="str">
            <v>高段</v>
          </cell>
          <cell r="D924" t="str">
            <v>結</v>
          </cell>
          <cell r="E924" t="str">
            <v>タカダン</v>
          </cell>
          <cell r="F924" t="str">
            <v>ユウ</v>
          </cell>
          <cell r="G924" t="str">
            <v>TAKADAN</v>
          </cell>
          <cell r="H924" t="str">
            <v>YUU</v>
          </cell>
          <cell r="I924">
            <v>37747</v>
          </cell>
          <cell r="J924" t="str">
            <v>男性</v>
          </cell>
          <cell r="K924" t="str">
            <v>高槻市スキー連盟</v>
          </cell>
        </row>
        <row r="925">
          <cell r="A925">
            <v>1008027</v>
          </cell>
          <cell r="B925">
            <v>1008027</v>
          </cell>
          <cell r="C925" t="str">
            <v>満林</v>
          </cell>
          <cell r="D925" t="str">
            <v>貴由</v>
          </cell>
          <cell r="E925" t="str">
            <v>ミツバヤシ</v>
          </cell>
          <cell r="F925" t="str">
            <v>タカヨシ</v>
          </cell>
          <cell r="G925" t="str">
            <v>MITSUBAYASHI</v>
          </cell>
          <cell r="H925" t="str">
            <v>TAKAYOSHI</v>
          </cell>
          <cell r="I925">
            <v>31576</v>
          </cell>
          <cell r="J925" t="str">
            <v>男性</v>
          </cell>
          <cell r="K925" t="str">
            <v>貝塚市スキークラブ</v>
          </cell>
        </row>
        <row r="926">
          <cell r="A926">
            <v>1008276</v>
          </cell>
          <cell r="B926">
            <v>1008276</v>
          </cell>
          <cell r="C926" t="str">
            <v>新田</v>
          </cell>
          <cell r="D926" t="str">
            <v>栄子</v>
          </cell>
          <cell r="E926" t="str">
            <v>ニッタ</v>
          </cell>
          <cell r="F926" t="str">
            <v>エイコ</v>
          </cell>
          <cell r="G926" t="str">
            <v>NITTA</v>
          </cell>
          <cell r="H926" t="str">
            <v>EIKO</v>
          </cell>
          <cell r="I926">
            <v>20679</v>
          </cell>
          <cell r="J926" t="str">
            <v>女性</v>
          </cell>
          <cell r="K926" t="str">
            <v>河南町スキークラブ</v>
          </cell>
        </row>
        <row r="927">
          <cell r="A927">
            <v>1008443</v>
          </cell>
          <cell r="B927">
            <v>1008443</v>
          </cell>
          <cell r="C927" t="str">
            <v>林</v>
          </cell>
          <cell r="D927" t="str">
            <v>友里</v>
          </cell>
          <cell r="E927" t="str">
            <v>ハヤシ</v>
          </cell>
          <cell r="F927" t="str">
            <v>ユリ</v>
          </cell>
          <cell r="G927" t="str">
            <v>HAYASHI</v>
          </cell>
          <cell r="H927" t="str">
            <v>YURI</v>
          </cell>
          <cell r="I927">
            <v>30320</v>
          </cell>
          <cell r="J927" t="str">
            <v>女性</v>
          </cell>
          <cell r="K927" t="str">
            <v>ウルスキークラブ</v>
          </cell>
        </row>
        <row r="928">
          <cell r="A928">
            <v>1008729</v>
          </cell>
          <cell r="B928">
            <v>1008729</v>
          </cell>
          <cell r="C928" t="str">
            <v>見瀬</v>
          </cell>
          <cell r="D928" t="str">
            <v>クレア</v>
          </cell>
          <cell r="E928" t="str">
            <v>ミセ</v>
          </cell>
          <cell r="F928" t="str">
            <v>クレア</v>
          </cell>
          <cell r="G928" t="str">
            <v>MISE</v>
          </cell>
          <cell r="H928" t="str">
            <v>KUREA</v>
          </cell>
          <cell r="I928">
            <v>39369</v>
          </cell>
          <cell r="J928" t="str">
            <v>女性</v>
          </cell>
          <cell r="K928" t="str">
            <v>チーム　サンガリア</v>
          </cell>
        </row>
        <row r="929">
          <cell r="A929">
            <v>1008730</v>
          </cell>
          <cell r="B929">
            <v>1008730</v>
          </cell>
          <cell r="C929" t="str">
            <v>白井</v>
          </cell>
          <cell r="D929" t="str">
            <v>大幹</v>
          </cell>
          <cell r="E929" t="str">
            <v>シライ</v>
          </cell>
          <cell r="F929" t="str">
            <v>タイキ</v>
          </cell>
          <cell r="G929" t="str">
            <v>SHIRAI</v>
          </cell>
          <cell r="H929" t="str">
            <v>TAIKI</v>
          </cell>
          <cell r="I929">
            <v>38801</v>
          </cell>
          <cell r="J929" t="str">
            <v>男性</v>
          </cell>
          <cell r="K929" t="str">
            <v>追手門学院大手前高校</v>
          </cell>
        </row>
        <row r="930">
          <cell r="A930">
            <v>1010218</v>
          </cell>
          <cell r="B930">
            <v>1010218</v>
          </cell>
          <cell r="C930" t="str">
            <v>倉屋</v>
          </cell>
          <cell r="D930" t="str">
            <v>証</v>
          </cell>
          <cell r="E930" t="str">
            <v>クラヤ</v>
          </cell>
          <cell r="F930" t="str">
            <v>アカシ</v>
          </cell>
          <cell r="G930" t="str">
            <v>KURAYA</v>
          </cell>
          <cell r="H930" t="str">
            <v>AKASHI</v>
          </cell>
          <cell r="I930">
            <v>22741</v>
          </cell>
          <cell r="J930" t="str">
            <v>男性</v>
          </cell>
          <cell r="K930" t="str">
            <v>チーム３１１０</v>
          </cell>
        </row>
        <row r="931">
          <cell r="A931">
            <v>1010220</v>
          </cell>
          <cell r="B931">
            <v>1010220</v>
          </cell>
          <cell r="C931" t="str">
            <v>田中</v>
          </cell>
          <cell r="D931" t="str">
            <v>大地</v>
          </cell>
          <cell r="E931" t="str">
            <v>タナカ</v>
          </cell>
          <cell r="F931" t="str">
            <v>ダイチ</v>
          </cell>
          <cell r="G931" t="str">
            <v>TANAKA</v>
          </cell>
          <cell r="H931" t="str">
            <v>DAICHI</v>
          </cell>
          <cell r="I931">
            <v>34717</v>
          </cell>
          <cell r="J931" t="str">
            <v>男性</v>
          </cell>
          <cell r="K931" t="str">
            <v>チーム３１１０</v>
          </cell>
        </row>
        <row r="932">
          <cell r="A932">
            <v>1010221</v>
          </cell>
          <cell r="B932">
            <v>1010221</v>
          </cell>
          <cell r="C932" t="str">
            <v>中井</v>
          </cell>
          <cell r="D932" t="str">
            <v>直道</v>
          </cell>
          <cell r="E932" t="str">
            <v>ナカイ</v>
          </cell>
          <cell r="F932" t="str">
            <v>ナオミチ</v>
          </cell>
          <cell r="G932" t="str">
            <v>NAKAI</v>
          </cell>
          <cell r="H932" t="str">
            <v>NAOMICHI</v>
          </cell>
          <cell r="I932">
            <v>23589</v>
          </cell>
          <cell r="J932" t="str">
            <v>男性</v>
          </cell>
          <cell r="K932" t="str">
            <v>チーム３１１０</v>
          </cell>
        </row>
        <row r="933">
          <cell r="A933">
            <v>1010223</v>
          </cell>
          <cell r="B933">
            <v>1010223</v>
          </cell>
          <cell r="C933" t="str">
            <v>渡邊</v>
          </cell>
          <cell r="D933" t="str">
            <v>武志</v>
          </cell>
          <cell r="E933" t="str">
            <v>ワタナベ</v>
          </cell>
          <cell r="F933" t="str">
            <v>タケシ</v>
          </cell>
          <cell r="G933" t="str">
            <v>WATANABE</v>
          </cell>
          <cell r="H933" t="str">
            <v>TAKESHI</v>
          </cell>
          <cell r="I933">
            <v>23047</v>
          </cell>
          <cell r="J933" t="str">
            <v>男性</v>
          </cell>
          <cell r="K933" t="str">
            <v>チーム３１１０</v>
          </cell>
        </row>
        <row r="934">
          <cell r="A934">
            <v>1010225</v>
          </cell>
          <cell r="B934">
            <v>1010225</v>
          </cell>
          <cell r="C934" t="str">
            <v>川嶋</v>
          </cell>
          <cell r="D934" t="str">
            <v>瑚子</v>
          </cell>
          <cell r="E934" t="str">
            <v>カワシマ</v>
          </cell>
          <cell r="F934" t="str">
            <v>ココ</v>
          </cell>
          <cell r="G934" t="str">
            <v>KAWASHIMA</v>
          </cell>
          <cell r="H934" t="str">
            <v>KOKO</v>
          </cell>
          <cell r="I934">
            <v>39269</v>
          </cell>
          <cell r="J934" t="str">
            <v>女性</v>
          </cell>
          <cell r="K934" t="str">
            <v>大阪市立住吉中学校</v>
          </cell>
        </row>
        <row r="935">
          <cell r="A935">
            <v>1011147</v>
          </cell>
          <cell r="B935">
            <v>1011147</v>
          </cell>
          <cell r="C935" t="str">
            <v>日高</v>
          </cell>
          <cell r="D935" t="str">
            <v>典昭</v>
          </cell>
          <cell r="E935" t="str">
            <v>ヒダカ</v>
          </cell>
          <cell r="F935" t="str">
            <v>ノリアキ</v>
          </cell>
          <cell r="G935" t="str">
            <v>HIDAKA</v>
          </cell>
          <cell r="H935" t="str">
            <v>NORIAKI</v>
          </cell>
          <cell r="I935">
            <v>21427</v>
          </cell>
          <cell r="J935" t="str">
            <v>男性</v>
          </cell>
          <cell r="K935" t="str">
            <v>ＣＥＳ ＳＫＩ ＣＬＵＢ</v>
          </cell>
        </row>
        <row r="936">
          <cell r="A936">
            <v>1011148</v>
          </cell>
          <cell r="B936">
            <v>1011148</v>
          </cell>
          <cell r="C936" t="str">
            <v>山羽</v>
          </cell>
          <cell r="D936" t="str">
            <v>徹</v>
          </cell>
          <cell r="E936" t="str">
            <v>ヤマバ</v>
          </cell>
          <cell r="F936" t="str">
            <v>トオル</v>
          </cell>
          <cell r="G936" t="str">
            <v>YAMABA</v>
          </cell>
          <cell r="H936" t="str">
            <v>TORU</v>
          </cell>
          <cell r="I936">
            <v>25122</v>
          </cell>
          <cell r="J936" t="str">
            <v>男性</v>
          </cell>
          <cell r="K936" t="str">
            <v>ＣＥＳ ＳＫＩ ＣＬＵＢ</v>
          </cell>
        </row>
        <row r="937">
          <cell r="A937">
            <v>1011150</v>
          </cell>
          <cell r="B937">
            <v>1011150</v>
          </cell>
          <cell r="C937" t="str">
            <v>井上</v>
          </cell>
          <cell r="D937" t="str">
            <v>智博</v>
          </cell>
          <cell r="E937" t="str">
            <v>イノウエ</v>
          </cell>
          <cell r="F937" t="str">
            <v>トモヒロ</v>
          </cell>
          <cell r="G937" t="str">
            <v>INOUE</v>
          </cell>
          <cell r="H937" t="str">
            <v>TOMOHIRO</v>
          </cell>
          <cell r="I937">
            <v>29639</v>
          </cell>
          <cell r="J937" t="str">
            <v>男性</v>
          </cell>
          <cell r="K937" t="str">
            <v>ＷＩＮＧ</v>
          </cell>
        </row>
        <row r="938">
          <cell r="A938">
            <v>1011578</v>
          </cell>
          <cell r="B938">
            <v>1011578</v>
          </cell>
          <cell r="C938" t="str">
            <v>山中</v>
          </cell>
          <cell r="D938" t="str">
            <v>睦裕</v>
          </cell>
          <cell r="E938" t="str">
            <v>ヤマナカ</v>
          </cell>
          <cell r="F938" t="str">
            <v>ムツヒロ</v>
          </cell>
          <cell r="G938" t="str">
            <v>YAMANAKA</v>
          </cell>
          <cell r="H938" t="str">
            <v>MUTSUHIRO</v>
          </cell>
          <cell r="I938">
            <v>23231</v>
          </cell>
          <cell r="J938" t="str">
            <v>男性</v>
          </cell>
          <cell r="K938" t="str">
            <v>ｶﾝｽﾗ ｽｷｰﾚｰｼﾝｸﾞ ｸﾗﾌﾞ</v>
          </cell>
        </row>
        <row r="939">
          <cell r="A939">
            <v>1011579</v>
          </cell>
          <cell r="B939">
            <v>1011579</v>
          </cell>
          <cell r="C939" t="str">
            <v>三宅</v>
          </cell>
          <cell r="D939" t="str">
            <v>洋行</v>
          </cell>
          <cell r="E939" t="str">
            <v>ミヤケ</v>
          </cell>
          <cell r="F939" t="str">
            <v>ヒロユキ</v>
          </cell>
          <cell r="G939" t="str">
            <v>MIYAKE</v>
          </cell>
          <cell r="H939" t="str">
            <v>HIROYUKI</v>
          </cell>
          <cell r="I939">
            <v>25580</v>
          </cell>
          <cell r="J939" t="str">
            <v>男性</v>
          </cell>
          <cell r="K939" t="str">
            <v>アマチュアスキークラブ</v>
          </cell>
        </row>
        <row r="940">
          <cell r="A940">
            <v>1011581</v>
          </cell>
          <cell r="B940">
            <v>1011581</v>
          </cell>
          <cell r="C940" t="str">
            <v>山田</v>
          </cell>
          <cell r="D940" t="str">
            <v>晴彦</v>
          </cell>
          <cell r="E940" t="str">
            <v>ヤマダ</v>
          </cell>
          <cell r="F940" t="str">
            <v>ハルヒコ</v>
          </cell>
          <cell r="G940" t="str">
            <v>YAMADA</v>
          </cell>
          <cell r="H940" t="str">
            <v>HARUHIKO</v>
          </cell>
          <cell r="I940">
            <v>24489</v>
          </cell>
          <cell r="J940" t="str">
            <v>男性</v>
          </cell>
          <cell r="K940" t="str">
            <v>大阪ゆきだるまころぼう会</v>
          </cell>
        </row>
        <row r="941">
          <cell r="A941">
            <v>1011582</v>
          </cell>
          <cell r="B941">
            <v>1011582</v>
          </cell>
          <cell r="C941" t="str">
            <v>伊東</v>
          </cell>
          <cell r="D941" t="str">
            <v>剛実</v>
          </cell>
          <cell r="E941" t="str">
            <v>イトウ</v>
          </cell>
          <cell r="F941" t="str">
            <v>タケミ</v>
          </cell>
          <cell r="G941" t="str">
            <v>ITOU</v>
          </cell>
          <cell r="H941" t="str">
            <v>TAKEMI</v>
          </cell>
          <cell r="I941">
            <v>24744</v>
          </cell>
          <cell r="J941" t="str">
            <v>男性</v>
          </cell>
          <cell r="K941" t="str">
            <v>貝塚市スキークラブ</v>
          </cell>
        </row>
        <row r="942">
          <cell r="A942">
            <v>1011584</v>
          </cell>
          <cell r="B942">
            <v>1011584</v>
          </cell>
          <cell r="C942" t="str">
            <v>村岡</v>
          </cell>
          <cell r="D942" t="str">
            <v>玲</v>
          </cell>
          <cell r="E942" t="str">
            <v>ムラオカ</v>
          </cell>
          <cell r="F942" t="str">
            <v>レイ</v>
          </cell>
          <cell r="G942" t="str">
            <v>MURAOKA</v>
          </cell>
          <cell r="H942" t="str">
            <v>REI</v>
          </cell>
          <cell r="I942">
            <v>40112</v>
          </cell>
          <cell r="J942" t="str">
            <v>男性</v>
          </cell>
          <cell r="K942" t="str">
            <v>シールススキークラブ</v>
          </cell>
        </row>
        <row r="943">
          <cell r="A943">
            <v>1011587</v>
          </cell>
          <cell r="B943">
            <v>1011587</v>
          </cell>
          <cell r="C943" t="str">
            <v>羽田</v>
          </cell>
          <cell r="D943" t="str">
            <v>澄</v>
          </cell>
          <cell r="E943" t="str">
            <v>ハダ</v>
          </cell>
          <cell r="F943" t="str">
            <v>スミ</v>
          </cell>
          <cell r="G943" t="str">
            <v>HADA</v>
          </cell>
          <cell r="H943" t="str">
            <v>SUMI</v>
          </cell>
          <cell r="I943">
            <v>19922</v>
          </cell>
          <cell r="J943" t="str">
            <v>女性</v>
          </cell>
          <cell r="K943" t="str">
            <v>野うさぎスキークラブ</v>
          </cell>
        </row>
        <row r="944">
          <cell r="A944">
            <v>1011589</v>
          </cell>
          <cell r="B944">
            <v>1011589</v>
          </cell>
          <cell r="C944" t="str">
            <v>髙瀬</v>
          </cell>
          <cell r="D944" t="str">
            <v>彩海</v>
          </cell>
          <cell r="E944" t="str">
            <v>タカセ</v>
          </cell>
          <cell r="F944" t="str">
            <v>ラウ</v>
          </cell>
          <cell r="G944" t="str">
            <v>TAKASE</v>
          </cell>
          <cell r="H944" t="str">
            <v>RAU</v>
          </cell>
          <cell r="I944">
            <v>35005</v>
          </cell>
          <cell r="J944" t="str">
            <v>男性</v>
          </cell>
          <cell r="K944" t="str">
            <v>Ｋ’ｓ</v>
          </cell>
        </row>
        <row r="945">
          <cell r="A945">
            <v>1011590</v>
          </cell>
          <cell r="B945">
            <v>1011590</v>
          </cell>
          <cell r="C945" t="str">
            <v>西村</v>
          </cell>
          <cell r="D945" t="str">
            <v>嘉浩</v>
          </cell>
          <cell r="E945" t="str">
            <v>ニシムラ</v>
          </cell>
          <cell r="F945" t="str">
            <v>ヨシヒロ</v>
          </cell>
          <cell r="G945" t="str">
            <v>NISHIMURA</v>
          </cell>
          <cell r="H945" t="str">
            <v>YOSHIHIRO</v>
          </cell>
          <cell r="I945">
            <v>27108</v>
          </cell>
          <cell r="J945" t="str">
            <v>男性</v>
          </cell>
          <cell r="K945" t="str">
            <v>Ｃｌｕｂ　ＡＳＰ</v>
          </cell>
        </row>
        <row r="946">
          <cell r="A946">
            <v>1011680</v>
          </cell>
          <cell r="B946">
            <v>1011680</v>
          </cell>
          <cell r="C946" t="str">
            <v>鎌野</v>
          </cell>
          <cell r="D946" t="str">
            <v>帆</v>
          </cell>
          <cell r="E946" t="str">
            <v>カマノ</v>
          </cell>
          <cell r="F946" t="str">
            <v>セイル</v>
          </cell>
          <cell r="G946" t="str">
            <v>KAMANO</v>
          </cell>
          <cell r="H946" t="str">
            <v>SEIRU</v>
          </cell>
          <cell r="I946">
            <v>34605</v>
          </cell>
          <cell r="J946" t="str">
            <v>男性</v>
          </cell>
          <cell r="K946" t="str">
            <v>吹田市スキー連盟</v>
          </cell>
        </row>
        <row r="947">
          <cell r="A947">
            <v>1011719</v>
          </cell>
          <cell r="B947">
            <v>1011719</v>
          </cell>
          <cell r="C947" t="str">
            <v>星加</v>
          </cell>
          <cell r="D947" t="str">
            <v>英樹</v>
          </cell>
          <cell r="E947" t="str">
            <v>ホシカ</v>
          </cell>
          <cell r="F947" t="str">
            <v>ヒデキ</v>
          </cell>
          <cell r="G947" t="str">
            <v>HOSHIKA</v>
          </cell>
          <cell r="H947" t="str">
            <v>HIDEKI</v>
          </cell>
          <cell r="I947">
            <v>27004</v>
          </cell>
          <cell r="J947" t="str">
            <v>男性</v>
          </cell>
          <cell r="K947" t="str">
            <v>アマチュアスキークラブ</v>
          </cell>
        </row>
        <row r="948">
          <cell r="A948">
            <v>1011790</v>
          </cell>
          <cell r="B948">
            <v>1011790</v>
          </cell>
          <cell r="C948" t="str">
            <v>大塚</v>
          </cell>
          <cell r="D948" t="str">
            <v>規元</v>
          </cell>
          <cell r="E948" t="str">
            <v>オオツカ</v>
          </cell>
          <cell r="F948" t="str">
            <v>ノリモト</v>
          </cell>
          <cell r="G948" t="str">
            <v>OTSUKA</v>
          </cell>
          <cell r="H948" t="str">
            <v>NORIMOTO</v>
          </cell>
          <cell r="I948">
            <v>12055</v>
          </cell>
          <cell r="J948" t="str">
            <v>男性</v>
          </cell>
          <cell r="K948" t="str">
            <v>ユーレルクラブ</v>
          </cell>
        </row>
        <row r="949">
          <cell r="A949">
            <v>1012096</v>
          </cell>
          <cell r="B949">
            <v>1012096</v>
          </cell>
          <cell r="C949" t="str">
            <v>勝田</v>
          </cell>
          <cell r="D949" t="str">
            <v>大貴</v>
          </cell>
          <cell r="E949" t="str">
            <v>カツダ</v>
          </cell>
          <cell r="F949" t="str">
            <v>ダイキ</v>
          </cell>
          <cell r="G949" t="str">
            <v>KATSUDA</v>
          </cell>
          <cell r="H949" t="str">
            <v>DAIKI</v>
          </cell>
          <cell r="I949">
            <v>38391</v>
          </cell>
          <cell r="J949" t="str">
            <v>男性</v>
          </cell>
          <cell r="K949" t="str">
            <v>大阪市役所スキークラブ</v>
          </cell>
        </row>
        <row r="950">
          <cell r="A950">
            <v>1012097</v>
          </cell>
          <cell r="B950">
            <v>1012097</v>
          </cell>
          <cell r="C950" t="str">
            <v>板倉</v>
          </cell>
          <cell r="D950" t="str">
            <v>祥大</v>
          </cell>
          <cell r="E950" t="str">
            <v>イタクラ</v>
          </cell>
          <cell r="F950" t="str">
            <v>ショウタ</v>
          </cell>
          <cell r="G950" t="str">
            <v>ITAKURA</v>
          </cell>
          <cell r="H950" t="str">
            <v>SHOTA</v>
          </cell>
          <cell r="I950">
            <v>31118</v>
          </cell>
          <cell r="J950" t="str">
            <v>男性</v>
          </cell>
          <cell r="K950" t="str">
            <v>タナベスポーツスキークラブ</v>
          </cell>
        </row>
        <row r="951">
          <cell r="A951">
            <v>1012292</v>
          </cell>
          <cell r="B951">
            <v>1012292</v>
          </cell>
          <cell r="C951" t="str">
            <v>大西</v>
          </cell>
          <cell r="D951" t="str">
            <v>葵呂</v>
          </cell>
          <cell r="E951" t="str">
            <v>オオニシ</v>
          </cell>
          <cell r="F951" t="str">
            <v>キロ</v>
          </cell>
          <cell r="G951" t="str">
            <v>ONISHI</v>
          </cell>
          <cell r="H951" t="str">
            <v>KIRO</v>
          </cell>
          <cell r="I951">
            <v>36418</v>
          </cell>
          <cell r="J951" t="str">
            <v>女性</v>
          </cell>
          <cell r="K951" t="str">
            <v>関西大学基礎スキー同好会</v>
          </cell>
        </row>
        <row r="952">
          <cell r="A952">
            <v>1012293</v>
          </cell>
          <cell r="B952">
            <v>1012293</v>
          </cell>
          <cell r="C952" t="str">
            <v>小林</v>
          </cell>
          <cell r="D952" t="str">
            <v>陸門</v>
          </cell>
          <cell r="E952" t="str">
            <v>コバヤシ</v>
          </cell>
          <cell r="F952" t="str">
            <v>リクト</v>
          </cell>
          <cell r="G952" t="str">
            <v>KOBAYASHI</v>
          </cell>
          <cell r="H952" t="str">
            <v>RIKUTO</v>
          </cell>
          <cell r="I952">
            <v>36395</v>
          </cell>
          <cell r="J952" t="str">
            <v>男性</v>
          </cell>
          <cell r="K952" t="str">
            <v>関西大学基礎スキー同好会</v>
          </cell>
        </row>
        <row r="953">
          <cell r="A953">
            <v>1012294</v>
          </cell>
          <cell r="B953">
            <v>1012294</v>
          </cell>
          <cell r="C953" t="str">
            <v>西本</v>
          </cell>
          <cell r="D953" t="str">
            <v>涼</v>
          </cell>
          <cell r="E953" t="str">
            <v>ニシモト</v>
          </cell>
          <cell r="F953" t="str">
            <v>リョウ</v>
          </cell>
          <cell r="G953" t="str">
            <v>NISHIMOTO</v>
          </cell>
          <cell r="H953" t="str">
            <v>RYO</v>
          </cell>
          <cell r="I953">
            <v>36587</v>
          </cell>
          <cell r="J953" t="str">
            <v>男性</v>
          </cell>
          <cell r="K953" t="str">
            <v>関西大学基礎スキー同好会</v>
          </cell>
        </row>
        <row r="954">
          <cell r="A954">
            <v>1012295</v>
          </cell>
          <cell r="B954">
            <v>1012295</v>
          </cell>
          <cell r="C954" t="str">
            <v>樋口</v>
          </cell>
          <cell r="D954" t="str">
            <v>章</v>
          </cell>
          <cell r="E954" t="str">
            <v>ヒグチ</v>
          </cell>
          <cell r="F954" t="str">
            <v>アキラ</v>
          </cell>
          <cell r="G954" t="str">
            <v>HIGUCHI</v>
          </cell>
          <cell r="H954" t="str">
            <v>AKIRA</v>
          </cell>
          <cell r="I954">
            <v>36472</v>
          </cell>
          <cell r="J954" t="str">
            <v>男性</v>
          </cell>
          <cell r="K954" t="str">
            <v>関西大学基礎スキー同好会</v>
          </cell>
        </row>
        <row r="955">
          <cell r="A955">
            <v>1012342</v>
          </cell>
          <cell r="B955">
            <v>1012342</v>
          </cell>
          <cell r="C955" t="str">
            <v>深尾</v>
          </cell>
          <cell r="D955" t="str">
            <v>司</v>
          </cell>
          <cell r="E955" t="str">
            <v>フカオ</v>
          </cell>
          <cell r="F955" t="str">
            <v>ツカサ</v>
          </cell>
          <cell r="G955" t="str">
            <v>FUKAO</v>
          </cell>
          <cell r="H955" t="str">
            <v>TSUKASA</v>
          </cell>
          <cell r="I955">
            <v>35399</v>
          </cell>
          <cell r="J955" t="str">
            <v>男性</v>
          </cell>
          <cell r="K955" t="str">
            <v>Ｋ’ｓ</v>
          </cell>
        </row>
        <row r="956">
          <cell r="A956">
            <v>1012476</v>
          </cell>
          <cell r="B956">
            <v>1012476</v>
          </cell>
          <cell r="C956" t="str">
            <v>山本</v>
          </cell>
          <cell r="D956" t="str">
            <v>悠登</v>
          </cell>
          <cell r="E956" t="str">
            <v>ヤマモト</v>
          </cell>
          <cell r="F956" t="str">
            <v>ハルト</v>
          </cell>
          <cell r="G956" t="str">
            <v>YAMAMOTO</v>
          </cell>
          <cell r="H956" t="str">
            <v>HARUTO</v>
          </cell>
          <cell r="I956">
            <v>38448</v>
          </cell>
          <cell r="J956" t="str">
            <v>男性</v>
          </cell>
          <cell r="K956" t="str">
            <v>上宮太子高校</v>
          </cell>
        </row>
        <row r="957">
          <cell r="A957">
            <v>1012520</v>
          </cell>
          <cell r="B957">
            <v>1012520</v>
          </cell>
          <cell r="C957" t="str">
            <v>高段</v>
          </cell>
          <cell r="D957" t="str">
            <v>玖竜</v>
          </cell>
          <cell r="E957" t="str">
            <v>タカダン</v>
          </cell>
          <cell r="F957" t="str">
            <v>クリュウ</v>
          </cell>
          <cell r="G957" t="str">
            <v>TAKADAN</v>
          </cell>
          <cell r="H957" t="str">
            <v>KURYUU</v>
          </cell>
          <cell r="I957">
            <v>39403</v>
          </cell>
          <cell r="J957" t="str">
            <v>男性</v>
          </cell>
          <cell r="K957" t="str">
            <v>高槻市スキー連盟</v>
          </cell>
        </row>
        <row r="958">
          <cell r="A958">
            <v>1012521</v>
          </cell>
          <cell r="B958">
            <v>1012521</v>
          </cell>
          <cell r="C958" t="str">
            <v>高段</v>
          </cell>
          <cell r="D958" t="str">
            <v>珠羽</v>
          </cell>
          <cell r="E958" t="str">
            <v>タカダン</v>
          </cell>
          <cell r="F958" t="str">
            <v>シュウ</v>
          </cell>
          <cell r="G958" t="str">
            <v>TAKADAN</v>
          </cell>
          <cell r="H958" t="str">
            <v>SYU</v>
          </cell>
          <cell r="I958">
            <v>38555</v>
          </cell>
          <cell r="J958" t="str">
            <v>女性</v>
          </cell>
          <cell r="K958" t="str">
            <v>高槻市スキー連盟</v>
          </cell>
        </row>
        <row r="959">
          <cell r="A959">
            <v>1012522</v>
          </cell>
          <cell r="B959">
            <v>1012522</v>
          </cell>
          <cell r="C959" t="str">
            <v>三村</v>
          </cell>
          <cell r="D959" t="str">
            <v>晃生</v>
          </cell>
          <cell r="E959" t="str">
            <v>ミムラ</v>
          </cell>
          <cell r="F959" t="str">
            <v>コウキ</v>
          </cell>
          <cell r="G959" t="str">
            <v>MIMURA</v>
          </cell>
          <cell r="H959" t="str">
            <v>KOUKI</v>
          </cell>
          <cell r="I959">
            <v>39350</v>
          </cell>
          <cell r="J959" t="str">
            <v>男性</v>
          </cell>
          <cell r="K959" t="str">
            <v>高槻市スキー連盟</v>
          </cell>
        </row>
        <row r="960">
          <cell r="A960">
            <v>1012680</v>
          </cell>
          <cell r="B960">
            <v>1012680</v>
          </cell>
          <cell r="C960" t="str">
            <v>山西</v>
          </cell>
          <cell r="D960" t="str">
            <v>貴之</v>
          </cell>
          <cell r="E960" t="str">
            <v>ヤマニシ</v>
          </cell>
          <cell r="F960" t="str">
            <v>タカユキ</v>
          </cell>
          <cell r="G960" t="str">
            <v>YAMANISHI</v>
          </cell>
          <cell r="H960" t="str">
            <v>TAKAYUKI</v>
          </cell>
          <cell r="I960">
            <v>29911</v>
          </cell>
          <cell r="J960" t="str">
            <v>男性</v>
          </cell>
          <cell r="K960" t="str">
            <v>ホワイトウイングスキークラブ</v>
          </cell>
        </row>
        <row r="961">
          <cell r="A961">
            <v>1013034</v>
          </cell>
          <cell r="B961">
            <v>1013034</v>
          </cell>
          <cell r="C961" t="str">
            <v>田中</v>
          </cell>
          <cell r="D961" t="str">
            <v>康子</v>
          </cell>
          <cell r="E961" t="str">
            <v>タナカ</v>
          </cell>
          <cell r="F961" t="str">
            <v>ヤスコ</v>
          </cell>
          <cell r="G961" t="str">
            <v>TANAKA</v>
          </cell>
          <cell r="H961" t="str">
            <v>YASUKO</v>
          </cell>
          <cell r="I961">
            <v>22721</v>
          </cell>
          <cell r="J961" t="str">
            <v>女性</v>
          </cell>
          <cell r="K961" t="str">
            <v>チーム３１１０</v>
          </cell>
        </row>
        <row r="962">
          <cell r="A962">
            <v>1013156</v>
          </cell>
          <cell r="B962">
            <v>1013156</v>
          </cell>
          <cell r="C962" t="str">
            <v>小倉</v>
          </cell>
          <cell r="D962" t="str">
            <v>且也</v>
          </cell>
          <cell r="E962" t="str">
            <v>オグラ</v>
          </cell>
          <cell r="F962" t="str">
            <v>カツヤ</v>
          </cell>
          <cell r="G962" t="str">
            <v>OGURA</v>
          </cell>
          <cell r="H962" t="str">
            <v>KATSUYA</v>
          </cell>
          <cell r="I962">
            <v>27773</v>
          </cell>
          <cell r="J962" t="str">
            <v>男性</v>
          </cell>
          <cell r="K962" t="str">
            <v>タナベスポーツスキークラブ</v>
          </cell>
        </row>
        <row r="963">
          <cell r="A963">
            <v>1013237</v>
          </cell>
          <cell r="B963">
            <v>1013237</v>
          </cell>
          <cell r="C963" t="str">
            <v>細谷</v>
          </cell>
          <cell r="D963" t="str">
            <v>浩</v>
          </cell>
          <cell r="E963" t="str">
            <v>ホソヤ</v>
          </cell>
          <cell r="F963" t="str">
            <v>ヒロシ</v>
          </cell>
          <cell r="G963" t="str">
            <v>HOSOYA</v>
          </cell>
          <cell r="H963" t="str">
            <v>HIROSHI</v>
          </cell>
          <cell r="I963">
            <v>26489</v>
          </cell>
          <cell r="J963" t="str">
            <v>男性</v>
          </cell>
          <cell r="K963" t="str">
            <v>タナベスポーツスキークラブ</v>
          </cell>
        </row>
        <row r="964">
          <cell r="A964">
            <v>1013371</v>
          </cell>
          <cell r="B964">
            <v>1013371</v>
          </cell>
          <cell r="C964" t="str">
            <v>内田</v>
          </cell>
          <cell r="D964" t="str">
            <v>雅博</v>
          </cell>
          <cell r="E964" t="str">
            <v>ウチタ</v>
          </cell>
          <cell r="F964" t="str">
            <v>マサヒロ</v>
          </cell>
          <cell r="G964" t="str">
            <v>UCHITA</v>
          </cell>
          <cell r="H964" t="str">
            <v>MASAHIRO</v>
          </cell>
          <cell r="I964">
            <v>27211</v>
          </cell>
          <cell r="J964" t="str">
            <v>男性</v>
          </cell>
          <cell r="K964" t="str">
            <v>大阪ろうあスキークラブ</v>
          </cell>
        </row>
        <row r="965">
          <cell r="A965">
            <v>1013372</v>
          </cell>
          <cell r="B965">
            <v>1013372</v>
          </cell>
          <cell r="C965" t="str">
            <v>原</v>
          </cell>
          <cell r="D965" t="str">
            <v>敏幸</v>
          </cell>
          <cell r="E965" t="str">
            <v>ハラ</v>
          </cell>
          <cell r="F965" t="str">
            <v>トシユキ</v>
          </cell>
          <cell r="G965" t="str">
            <v>HARA</v>
          </cell>
          <cell r="H965" t="str">
            <v>TOSHIYUKI</v>
          </cell>
          <cell r="I965">
            <v>28850</v>
          </cell>
          <cell r="J965" t="str">
            <v>男性</v>
          </cell>
          <cell r="K965" t="str">
            <v>大阪ろうあスキークラブ</v>
          </cell>
        </row>
        <row r="966">
          <cell r="A966">
            <v>1013606</v>
          </cell>
          <cell r="B966">
            <v>1013606</v>
          </cell>
          <cell r="C966" t="str">
            <v>泉谷</v>
          </cell>
          <cell r="D966" t="str">
            <v>牧子</v>
          </cell>
          <cell r="E966" t="str">
            <v>イズタニ</v>
          </cell>
          <cell r="F966" t="str">
            <v>マキコ</v>
          </cell>
          <cell r="G966" t="str">
            <v>IZUTANI</v>
          </cell>
          <cell r="H966" t="str">
            <v>MAKIKO</v>
          </cell>
          <cell r="I966">
            <v>24667</v>
          </cell>
          <cell r="J966" t="str">
            <v>女性</v>
          </cell>
          <cell r="K966" t="str">
            <v>大阪ゆきだるまころぼう会</v>
          </cell>
        </row>
        <row r="967">
          <cell r="A967">
            <v>1013608</v>
          </cell>
          <cell r="B967">
            <v>1013608</v>
          </cell>
          <cell r="C967" t="str">
            <v>山本</v>
          </cell>
          <cell r="D967" t="str">
            <v>紋寛</v>
          </cell>
          <cell r="E967" t="str">
            <v>ヤマモト</v>
          </cell>
          <cell r="F967" t="str">
            <v>アヤヒロ</v>
          </cell>
          <cell r="G967" t="str">
            <v>YAMAMOTO</v>
          </cell>
          <cell r="H967" t="str">
            <v>AYAHIRO</v>
          </cell>
          <cell r="I967">
            <v>33588</v>
          </cell>
          <cell r="J967" t="str">
            <v>男性</v>
          </cell>
          <cell r="K967" t="str">
            <v>スノーパルスキークラブ</v>
          </cell>
        </row>
        <row r="968">
          <cell r="A968">
            <v>1013849</v>
          </cell>
          <cell r="B968">
            <v>1013849</v>
          </cell>
          <cell r="C968" t="str">
            <v>伊勢</v>
          </cell>
          <cell r="D968" t="str">
            <v>舞雪妃</v>
          </cell>
          <cell r="E968" t="str">
            <v>イセ</v>
          </cell>
          <cell r="F968" t="str">
            <v>マユキ</v>
          </cell>
          <cell r="G968" t="str">
            <v>ISE</v>
          </cell>
          <cell r="H968" t="str">
            <v>MAYUKI</v>
          </cell>
          <cell r="I968">
            <v>39058</v>
          </cell>
          <cell r="J968" t="str">
            <v>女性</v>
          </cell>
          <cell r="K968" t="str">
            <v>チーム　サンガリア</v>
          </cell>
        </row>
        <row r="969">
          <cell r="A969">
            <v>1013850</v>
          </cell>
          <cell r="B969">
            <v>1013850</v>
          </cell>
          <cell r="C969" t="str">
            <v>牧野</v>
          </cell>
          <cell r="D969" t="str">
            <v>帆華</v>
          </cell>
          <cell r="E969" t="str">
            <v>マキノ</v>
          </cell>
          <cell r="F969" t="str">
            <v>ホノカ</v>
          </cell>
          <cell r="G969" t="str">
            <v>MAKINO</v>
          </cell>
          <cell r="H969" t="str">
            <v>HONOKA</v>
          </cell>
          <cell r="I969">
            <v>38715</v>
          </cell>
          <cell r="J969" t="str">
            <v>女性</v>
          </cell>
          <cell r="K969" t="str">
            <v>樟蔭高校</v>
          </cell>
        </row>
        <row r="970">
          <cell r="A970">
            <v>1020336</v>
          </cell>
          <cell r="B970">
            <v>1020336</v>
          </cell>
          <cell r="C970" t="str">
            <v>高木</v>
          </cell>
          <cell r="D970" t="str">
            <v>経正</v>
          </cell>
          <cell r="E970" t="str">
            <v>タカギ</v>
          </cell>
          <cell r="F970" t="str">
            <v>ケイショウ</v>
          </cell>
          <cell r="G970" t="str">
            <v>TAKAGI</v>
          </cell>
          <cell r="H970" t="str">
            <v>KEISYO</v>
          </cell>
          <cell r="I970">
            <v>24978</v>
          </cell>
          <cell r="J970" t="str">
            <v>男性</v>
          </cell>
          <cell r="K970" t="str">
            <v>ｶﾝｽﾗ ｽｷｰﾚｰｼﾝｸﾞ ｸﾗﾌﾞ</v>
          </cell>
        </row>
        <row r="971">
          <cell r="A971">
            <v>1020391</v>
          </cell>
          <cell r="B971">
            <v>1020391</v>
          </cell>
          <cell r="C971" t="str">
            <v>明司</v>
          </cell>
          <cell r="D971" t="str">
            <v>一輝</v>
          </cell>
          <cell r="E971" t="str">
            <v>アカシ</v>
          </cell>
          <cell r="F971" t="str">
            <v>カズキ</v>
          </cell>
          <cell r="G971" t="str">
            <v>AKASHI</v>
          </cell>
          <cell r="H971" t="str">
            <v>KAZUKI</v>
          </cell>
          <cell r="I971">
            <v>36521</v>
          </cell>
          <cell r="J971" t="str">
            <v>男性</v>
          </cell>
          <cell r="K971" t="str">
            <v>関西大学基礎スキー同好会</v>
          </cell>
        </row>
        <row r="972">
          <cell r="A972">
            <v>1020404</v>
          </cell>
          <cell r="B972">
            <v>1020404</v>
          </cell>
          <cell r="C972" t="str">
            <v>清水</v>
          </cell>
          <cell r="D972" t="str">
            <v>仁</v>
          </cell>
          <cell r="E972" t="str">
            <v>シミズ</v>
          </cell>
          <cell r="F972" t="str">
            <v>ジン</v>
          </cell>
          <cell r="G972" t="str">
            <v>SHIMIZU</v>
          </cell>
          <cell r="H972" t="str">
            <v>JIN</v>
          </cell>
          <cell r="I972">
            <v>36844</v>
          </cell>
          <cell r="J972" t="str">
            <v>男性</v>
          </cell>
          <cell r="K972" t="str">
            <v>関西大学基礎スキー同好会</v>
          </cell>
        </row>
        <row r="973">
          <cell r="A973">
            <v>1020408</v>
          </cell>
          <cell r="B973">
            <v>1020408</v>
          </cell>
          <cell r="C973" t="str">
            <v>森本</v>
          </cell>
          <cell r="D973" t="str">
            <v>俊也</v>
          </cell>
          <cell r="E973" t="str">
            <v>モリモト</v>
          </cell>
          <cell r="F973" t="str">
            <v>トシヤ</v>
          </cell>
          <cell r="G973" t="str">
            <v>MORIMOTO</v>
          </cell>
          <cell r="H973" t="str">
            <v>TOSHIYA</v>
          </cell>
          <cell r="I973">
            <v>36805</v>
          </cell>
          <cell r="J973" t="str">
            <v>男性</v>
          </cell>
          <cell r="K973" t="str">
            <v>関西大学基礎スキー同好会</v>
          </cell>
        </row>
        <row r="974">
          <cell r="A974">
            <v>1020412</v>
          </cell>
          <cell r="B974">
            <v>1020412</v>
          </cell>
          <cell r="C974" t="str">
            <v>森下</v>
          </cell>
          <cell r="D974" t="str">
            <v>湧登</v>
          </cell>
          <cell r="E974" t="str">
            <v>モリシタ</v>
          </cell>
          <cell r="F974" t="str">
            <v>ユウト</v>
          </cell>
          <cell r="G974" t="str">
            <v>MORISHITA</v>
          </cell>
          <cell r="H974" t="str">
            <v>YUTO</v>
          </cell>
          <cell r="I974">
            <v>36624</v>
          </cell>
          <cell r="J974" t="str">
            <v>男性</v>
          </cell>
          <cell r="K974" t="str">
            <v>関西大学基礎スキー同好会</v>
          </cell>
        </row>
        <row r="975">
          <cell r="A975">
            <v>1020413</v>
          </cell>
          <cell r="B975">
            <v>1020413</v>
          </cell>
          <cell r="C975" t="str">
            <v>辻</v>
          </cell>
          <cell r="D975" t="str">
            <v>拓海</v>
          </cell>
          <cell r="E975" t="str">
            <v>ツジ</v>
          </cell>
          <cell r="F975" t="str">
            <v>タクミ</v>
          </cell>
          <cell r="G975" t="str">
            <v>TSUJI</v>
          </cell>
          <cell r="H975" t="str">
            <v>TAKUMI</v>
          </cell>
          <cell r="I975">
            <v>36874</v>
          </cell>
          <cell r="J975" t="str">
            <v>男性</v>
          </cell>
          <cell r="K975" t="str">
            <v>関西大学基礎スキー同好会</v>
          </cell>
        </row>
        <row r="976">
          <cell r="A976">
            <v>1020417</v>
          </cell>
          <cell r="B976">
            <v>1020417</v>
          </cell>
          <cell r="C976" t="str">
            <v>吉川</v>
          </cell>
          <cell r="D976" t="str">
            <v>桃加</v>
          </cell>
          <cell r="E976" t="str">
            <v>ヨシカワ</v>
          </cell>
          <cell r="F976" t="str">
            <v>モモカ</v>
          </cell>
          <cell r="G976" t="str">
            <v>YOSHIKAWA</v>
          </cell>
          <cell r="H976" t="str">
            <v>MOMOKA</v>
          </cell>
          <cell r="I976">
            <v>36773</v>
          </cell>
          <cell r="J976" t="str">
            <v>女性</v>
          </cell>
          <cell r="K976" t="str">
            <v>関西大学基礎スキー同好会</v>
          </cell>
        </row>
        <row r="977">
          <cell r="A977">
            <v>1020422</v>
          </cell>
          <cell r="B977">
            <v>1020422</v>
          </cell>
          <cell r="C977" t="str">
            <v>寺中</v>
          </cell>
          <cell r="D977" t="str">
            <v>希海</v>
          </cell>
          <cell r="E977" t="str">
            <v>テラナカ</v>
          </cell>
          <cell r="F977" t="str">
            <v>ノゾミ</v>
          </cell>
          <cell r="G977" t="str">
            <v>TERANAKA</v>
          </cell>
          <cell r="H977" t="str">
            <v>NOZIMI</v>
          </cell>
          <cell r="I977">
            <v>36692</v>
          </cell>
          <cell r="J977" t="str">
            <v>男性</v>
          </cell>
          <cell r="K977" t="str">
            <v>関西大学基礎スキー同好会</v>
          </cell>
        </row>
        <row r="978">
          <cell r="A978">
            <v>1020424</v>
          </cell>
          <cell r="B978">
            <v>1020424</v>
          </cell>
          <cell r="C978" t="str">
            <v>雑賀</v>
          </cell>
          <cell r="D978" t="str">
            <v>明里</v>
          </cell>
          <cell r="E978" t="str">
            <v>サイガ</v>
          </cell>
          <cell r="F978" t="str">
            <v>アカリ</v>
          </cell>
          <cell r="G978" t="str">
            <v>SAIGA</v>
          </cell>
          <cell r="H978" t="str">
            <v>AKARI</v>
          </cell>
          <cell r="I978">
            <v>36978</v>
          </cell>
          <cell r="J978" t="str">
            <v>女性</v>
          </cell>
          <cell r="K978" t="str">
            <v>関西大学基礎スキー同好会</v>
          </cell>
        </row>
        <row r="979">
          <cell r="A979">
            <v>1020425</v>
          </cell>
          <cell r="B979">
            <v>1020425</v>
          </cell>
          <cell r="C979" t="str">
            <v>山本</v>
          </cell>
          <cell r="D979" t="str">
            <v>優里</v>
          </cell>
          <cell r="E979" t="str">
            <v>ヤマモト</v>
          </cell>
          <cell r="F979" t="str">
            <v>ユウリ</v>
          </cell>
          <cell r="G979" t="str">
            <v>YAMAMOTO</v>
          </cell>
          <cell r="H979" t="str">
            <v>YURI</v>
          </cell>
          <cell r="I979">
            <v>36717</v>
          </cell>
          <cell r="J979" t="str">
            <v>女性</v>
          </cell>
          <cell r="K979" t="str">
            <v>関西大学基礎スキー同好会</v>
          </cell>
        </row>
        <row r="980">
          <cell r="A980">
            <v>1020456</v>
          </cell>
          <cell r="B980">
            <v>1020456</v>
          </cell>
          <cell r="C980" t="str">
            <v>直野</v>
          </cell>
          <cell r="D980" t="str">
            <v>正示</v>
          </cell>
          <cell r="E980" t="str">
            <v>ナオノ</v>
          </cell>
          <cell r="F980" t="str">
            <v>ショウジ</v>
          </cell>
          <cell r="G980" t="str">
            <v>NAONO</v>
          </cell>
          <cell r="H980" t="str">
            <v>SHOJI</v>
          </cell>
          <cell r="I980">
            <v>30569</v>
          </cell>
          <cell r="J980" t="str">
            <v>男性</v>
          </cell>
          <cell r="K980" t="str">
            <v>大阪体育大学スキークラブ</v>
          </cell>
        </row>
        <row r="981">
          <cell r="A981">
            <v>1020465</v>
          </cell>
          <cell r="B981">
            <v>1020465</v>
          </cell>
          <cell r="C981" t="str">
            <v>田中</v>
          </cell>
          <cell r="D981" t="str">
            <v>徳文</v>
          </cell>
          <cell r="E981" t="str">
            <v>タナカ</v>
          </cell>
          <cell r="F981" t="str">
            <v>トクフミ</v>
          </cell>
          <cell r="G981" t="str">
            <v>TANAKA</v>
          </cell>
          <cell r="H981" t="str">
            <v>TOKUFUMI</v>
          </cell>
          <cell r="I981">
            <v>23335</v>
          </cell>
          <cell r="J981" t="str">
            <v>男性</v>
          </cell>
          <cell r="K981" t="str">
            <v>チーム３１１０</v>
          </cell>
        </row>
        <row r="982">
          <cell r="A982">
            <v>1020471</v>
          </cell>
          <cell r="B982">
            <v>1020471</v>
          </cell>
          <cell r="C982" t="str">
            <v>渡邊</v>
          </cell>
          <cell r="D982" t="str">
            <v>浩正</v>
          </cell>
          <cell r="E982" t="str">
            <v>ワタナベ</v>
          </cell>
          <cell r="F982" t="str">
            <v>ヒロマサ</v>
          </cell>
          <cell r="G982" t="str">
            <v>WATANABE</v>
          </cell>
          <cell r="H982" t="str">
            <v>HIROMASA</v>
          </cell>
          <cell r="I982">
            <v>23271</v>
          </cell>
          <cell r="J982" t="str">
            <v>男性</v>
          </cell>
          <cell r="K982" t="str">
            <v>Ｃｌｕｂ　ＡＳＰ</v>
          </cell>
        </row>
        <row r="983">
          <cell r="A983">
            <v>1020594</v>
          </cell>
          <cell r="B983">
            <v>1020594</v>
          </cell>
          <cell r="C983" t="str">
            <v>松本</v>
          </cell>
          <cell r="D983" t="str">
            <v>純也</v>
          </cell>
          <cell r="E983" t="str">
            <v>マツモト</v>
          </cell>
          <cell r="F983" t="str">
            <v>ジュンヤ</v>
          </cell>
          <cell r="G983" t="str">
            <v>MATSUMOTO</v>
          </cell>
          <cell r="H983" t="str">
            <v>JUNYA</v>
          </cell>
          <cell r="I983">
            <v>33305</v>
          </cell>
          <cell r="J983" t="str">
            <v>男性</v>
          </cell>
          <cell r="K983" t="str">
            <v>IBSスキークラブ</v>
          </cell>
        </row>
        <row r="984">
          <cell r="A984">
            <v>1020742</v>
          </cell>
          <cell r="B984">
            <v>1020742</v>
          </cell>
          <cell r="C984" t="str">
            <v>中家</v>
          </cell>
          <cell r="D984" t="str">
            <v>守</v>
          </cell>
          <cell r="E984" t="str">
            <v>ナカヤ</v>
          </cell>
          <cell r="F984" t="str">
            <v>マモル</v>
          </cell>
          <cell r="G984" t="str">
            <v>NAKAYA</v>
          </cell>
          <cell r="H984" t="str">
            <v>MAMORU</v>
          </cell>
          <cell r="I984">
            <v>24909</v>
          </cell>
          <cell r="J984" t="str">
            <v>男性</v>
          </cell>
          <cell r="K984" t="str">
            <v>大阪市役所スキークラブ</v>
          </cell>
        </row>
        <row r="985">
          <cell r="A985">
            <v>1020776</v>
          </cell>
          <cell r="B985">
            <v>1020776</v>
          </cell>
          <cell r="C985" t="str">
            <v>星野</v>
          </cell>
          <cell r="D985" t="str">
            <v>卓哉</v>
          </cell>
          <cell r="E985" t="str">
            <v>ホシノ</v>
          </cell>
          <cell r="F985" t="str">
            <v>タクヤ</v>
          </cell>
          <cell r="G985" t="str">
            <v>HOSHINO</v>
          </cell>
          <cell r="H985" t="str">
            <v>TAKUYA</v>
          </cell>
          <cell r="I985">
            <v>27196</v>
          </cell>
          <cell r="J985" t="str">
            <v>男性</v>
          </cell>
          <cell r="K985" t="str">
            <v>ｶﾝｽﾗ ｽｷｰﾚｰｼﾝｸﾞ ｸﾗﾌﾞ</v>
          </cell>
        </row>
        <row r="986">
          <cell r="A986">
            <v>1020780</v>
          </cell>
          <cell r="B986">
            <v>1020780</v>
          </cell>
          <cell r="C986" t="str">
            <v>山中</v>
          </cell>
          <cell r="D986" t="str">
            <v>美和</v>
          </cell>
          <cell r="E986" t="str">
            <v>ヤマナカ</v>
          </cell>
          <cell r="F986" t="str">
            <v>ミワ</v>
          </cell>
          <cell r="G986" t="str">
            <v>YAMANAKA</v>
          </cell>
          <cell r="H986" t="str">
            <v>MIWA</v>
          </cell>
          <cell r="I986">
            <v>27351</v>
          </cell>
          <cell r="J986" t="str">
            <v>女性</v>
          </cell>
          <cell r="K986" t="str">
            <v>チーム３１１０</v>
          </cell>
        </row>
        <row r="987">
          <cell r="A987">
            <v>1020879</v>
          </cell>
          <cell r="B987">
            <v>1020879</v>
          </cell>
          <cell r="C987" t="str">
            <v>柴田</v>
          </cell>
          <cell r="D987" t="str">
            <v>香織</v>
          </cell>
          <cell r="E987" t="str">
            <v>シバタ</v>
          </cell>
          <cell r="F987" t="str">
            <v>カオリ</v>
          </cell>
          <cell r="G987" t="str">
            <v>SHIBATA</v>
          </cell>
          <cell r="H987" t="str">
            <v>KAORI</v>
          </cell>
          <cell r="I987">
            <v>28563</v>
          </cell>
          <cell r="J987" t="str">
            <v>女性</v>
          </cell>
          <cell r="K987" t="str">
            <v>スカディ クラブ</v>
          </cell>
        </row>
        <row r="988">
          <cell r="A988">
            <v>1020923</v>
          </cell>
          <cell r="B988">
            <v>1020923</v>
          </cell>
          <cell r="C988" t="str">
            <v>越智</v>
          </cell>
          <cell r="D988" t="str">
            <v>帆香</v>
          </cell>
          <cell r="E988" t="str">
            <v>オチ</v>
          </cell>
          <cell r="F988" t="str">
            <v>ホノカ</v>
          </cell>
          <cell r="G988" t="str">
            <v>OCHI</v>
          </cell>
          <cell r="H988" t="str">
            <v>HONOKA</v>
          </cell>
          <cell r="I988">
            <v>40330</v>
          </cell>
          <cell r="J988" t="str">
            <v>女性</v>
          </cell>
          <cell r="K988" t="str">
            <v>バーミントスキークラブ</v>
          </cell>
        </row>
        <row r="989">
          <cell r="A989">
            <v>1021448</v>
          </cell>
          <cell r="B989">
            <v>1021448</v>
          </cell>
          <cell r="C989" t="str">
            <v>米田</v>
          </cell>
          <cell r="D989" t="str">
            <v>浩曉</v>
          </cell>
          <cell r="E989" t="str">
            <v>ヨネダ</v>
          </cell>
          <cell r="F989" t="str">
            <v>ヒロアキ</v>
          </cell>
          <cell r="G989" t="str">
            <v>YONEDA</v>
          </cell>
          <cell r="H989" t="str">
            <v>HIROAKI</v>
          </cell>
          <cell r="I989">
            <v>27312</v>
          </cell>
          <cell r="J989" t="str">
            <v>男性</v>
          </cell>
          <cell r="K989" t="str">
            <v>Ｃｌｕｂ　ＡＳＰ</v>
          </cell>
        </row>
        <row r="990">
          <cell r="A990">
            <v>1021487</v>
          </cell>
          <cell r="B990">
            <v>1021487</v>
          </cell>
          <cell r="C990" t="str">
            <v>谷川</v>
          </cell>
          <cell r="D990" t="str">
            <v>葉子</v>
          </cell>
          <cell r="E990" t="str">
            <v>タニガワ</v>
          </cell>
          <cell r="F990" t="str">
            <v>ヨウコ</v>
          </cell>
          <cell r="G990" t="str">
            <v>TANIGAWA</v>
          </cell>
          <cell r="H990" t="str">
            <v>YOKO</v>
          </cell>
          <cell r="I990">
            <v>23355</v>
          </cell>
          <cell r="J990" t="str">
            <v>女性</v>
          </cell>
          <cell r="K990" t="str">
            <v>スカディ クラブ</v>
          </cell>
        </row>
        <row r="991">
          <cell r="A991">
            <v>1021500</v>
          </cell>
          <cell r="B991">
            <v>1021500</v>
          </cell>
          <cell r="C991" t="str">
            <v>川合</v>
          </cell>
          <cell r="D991" t="str">
            <v>耕太郎</v>
          </cell>
          <cell r="E991" t="str">
            <v>カワイ</v>
          </cell>
          <cell r="F991" t="str">
            <v>コウタロウ</v>
          </cell>
          <cell r="G991" t="str">
            <v>KAWAI</v>
          </cell>
          <cell r="H991" t="str">
            <v>KOTARO</v>
          </cell>
          <cell r="I991">
            <v>38280</v>
          </cell>
          <cell r="J991" t="str">
            <v>男性</v>
          </cell>
          <cell r="K991" t="str">
            <v>タナベスポーツスキークラブ</v>
          </cell>
        </row>
        <row r="992">
          <cell r="A992">
            <v>1021646</v>
          </cell>
          <cell r="B992">
            <v>1021646</v>
          </cell>
          <cell r="C992" t="str">
            <v>深見</v>
          </cell>
          <cell r="D992" t="str">
            <v>純平</v>
          </cell>
          <cell r="E992" t="str">
            <v>フカミ</v>
          </cell>
          <cell r="F992" t="str">
            <v>ジュンペイ</v>
          </cell>
          <cell r="G992" t="str">
            <v>FUKAMI</v>
          </cell>
          <cell r="H992" t="str">
            <v>JYUNPEI</v>
          </cell>
          <cell r="I992">
            <v>37840</v>
          </cell>
          <cell r="J992" t="str">
            <v>男性</v>
          </cell>
          <cell r="K992" t="str">
            <v>追手門学院大手前高校</v>
          </cell>
        </row>
        <row r="993">
          <cell r="A993">
            <v>1021649</v>
          </cell>
          <cell r="B993">
            <v>1021649</v>
          </cell>
          <cell r="C993" t="str">
            <v>森下</v>
          </cell>
          <cell r="D993" t="str">
            <v>仁貴</v>
          </cell>
          <cell r="E993" t="str">
            <v>モリシタ</v>
          </cell>
          <cell r="F993" t="str">
            <v>マサキ</v>
          </cell>
          <cell r="G993" t="str">
            <v>MORISHITA</v>
          </cell>
          <cell r="H993" t="str">
            <v>MASAKI</v>
          </cell>
          <cell r="I993">
            <v>37998</v>
          </cell>
          <cell r="J993" t="str">
            <v>男性</v>
          </cell>
          <cell r="K993" t="str">
            <v>追手門学院大手前高校</v>
          </cell>
        </row>
        <row r="994">
          <cell r="A994">
            <v>1021849</v>
          </cell>
          <cell r="B994">
            <v>1021849</v>
          </cell>
          <cell r="C994" t="str">
            <v>諏訪下</v>
          </cell>
          <cell r="D994" t="str">
            <v>颯太</v>
          </cell>
          <cell r="E994" t="str">
            <v>スワシタ</v>
          </cell>
          <cell r="F994" t="str">
            <v>ソウタ</v>
          </cell>
          <cell r="G994" t="str">
            <v>SUWASHITA</v>
          </cell>
          <cell r="H994" t="str">
            <v>SOUTA</v>
          </cell>
          <cell r="I994">
            <v>39161</v>
          </cell>
          <cell r="J994" t="str">
            <v>男性</v>
          </cell>
          <cell r="K994" t="str">
            <v>追手門学院大手前中学校</v>
          </cell>
        </row>
        <row r="995">
          <cell r="A995">
            <v>1021852</v>
          </cell>
          <cell r="B995">
            <v>1021852</v>
          </cell>
          <cell r="C995" t="str">
            <v>金子</v>
          </cell>
          <cell r="D995" t="str">
            <v>琥南</v>
          </cell>
          <cell r="E995" t="str">
            <v>カネコ</v>
          </cell>
          <cell r="F995" t="str">
            <v>コナン</v>
          </cell>
          <cell r="G995" t="str">
            <v>KANEKO</v>
          </cell>
          <cell r="H995" t="str">
            <v>KONAN</v>
          </cell>
          <cell r="I995">
            <v>38896</v>
          </cell>
          <cell r="J995" t="str">
            <v>男性</v>
          </cell>
          <cell r="K995" t="str">
            <v>追手門学院大手前中学校</v>
          </cell>
        </row>
        <row r="996">
          <cell r="A996">
            <v>1021855</v>
          </cell>
          <cell r="B996">
            <v>1021855</v>
          </cell>
          <cell r="C996" t="str">
            <v>宇野</v>
          </cell>
          <cell r="D996" t="str">
            <v>知志</v>
          </cell>
          <cell r="E996" t="str">
            <v>ウノ</v>
          </cell>
          <cell r="F996" t="str">
            <v>サトシ</v>
          </cell>
          <cell r="G996" t="str">
            <v>UNO</v>
          </cell>
          <cell r="H996" t="str">
            <v>SATOSHI</v>
          </cell>
          <cell r="I996">
            <v>38906</v>
          </cell>
          <cell r="J996" t="str">
            <v>男性</v>
          </cell>
          <cell r="K996" t="str">
            <v>追手門学院大手前中学校</v>
          </cell>
        </row>
        <row r="997">
          <cell r="A997">
            <v>1021859</v>
          </cell>
          <cell r="B997">
            <v>1021859</v>
          </cell>
          <cell r="C997" t="str">
            <v>清原</v>
          </cell>
          <cell r="D997" t="str">
            <v>陽</v>
          </cell>
          <cell r="E997" t="str">
            <v>キヨハラ</v>
          </cell>
          <cell r="F997" t="str">
            <v>ヒナタ</v>
          </cell>
          <cell r="G997" t="str">
            <v>KIYOHARA</v>
          </cell>
          <cell r="H997" t="str">
            <v>HINATA</v>
          </cell>
          <cell r="I997">
            <v>39134</v>
          </cell>
          <cell r="J997" t="str">
            <v>男性</v>
          </cell>
          <cell r="K997" t="str">
            <v>追手門学院大手前中学校</v>
          </cell>
        </row>
        <row r="998">
          <cell r="A998">
            <v>1021878</v>
          </cell>
          <cell r="B998">
            <v>1021878</v>
          </cell>
          <cell r="C998" t="str">
            <v>松島</v>
          </cell>
          <cell r="D998" t="str">
            <v>由美</v>
          </cell>
          <cell r="E998" t="str">
            <v>マツシマ</v>
          </cell>
          <cell r="F998" t="str">
            <v>ユミ</v>
          </cell>
          <cell r="G998" t="str">
            <v>MATUSIMA</v>
          </cell>
          <cell r="H998" t="str">
            <v>YUMI</v>
          </cell>
          <cell r="I998">
            <v>39108</v>
          </cell>
          <cell r="J998" t="str">
            <v>女性</v>
          </cell>
          <cell r="K998" t="str">
            <v>大阪女学院中学校</v>
          </cell>
        </row>
        <row r="999">
          <cell r="A999">
            <v>1021879</v>
          </cell>
          <cell r="B999">
            <v>1021879</v>
          </cell>
          <cell r="C999" t="str">
            <v>村井</v>
          </cell>
          <cell r="D999" t="str">
            <v>美優菜</v>
          </cell>
          <cell r="E999" t="str">
            <v>ムライ</v>
          </cell>
          <cell r="F999" t="str">
            <v>ミユナ</v>
          </cell>
          <cell r="G999" t="str">
            <v>MURAI</v>
          </cell>
          <cell r="H999" t="str">
            <v>MIYUNA</v>
          </cell>
          <cell r="I999">
            <v>39069</v>
          </cell>
          <cell r="J999" t="str">
            <v>女性</v>
          </cell>
          <cell r="K999" t="str">
            <v>大阪女学院中学校</v>
          </cell>
        </row>
        <row r="1000">
          <cell r="A1000">
            <v>1021880</v>
          </cell>
          <cell r="B1000">
            <v>1021880</v>
          </cell>
          <cell r="C1000" t="str">
            <v>坂田</v>
          </cell>
          <cell r="D1000" t="str">
            <v>明佳音</v>
          </cell>
          <cell r="E1000" t="str">
            <v>サカタ</v>
          </cell>
          <cell r="F1000" t="str">
            <v>アカネ</v>
          </cell>
          <cell r="G1000" t="str">
            <v>SAKATA</v>
          </cell>
          <cell r="H1000" t="str">
            <v>AKANE</v>
          </cell>
          <cell r="I1000">
            <v>38996</v>
          </cell>
          <cell r="J1000" t="str">
            <v>女性</v>
          </cell>
          <cell r="K1000" t="str">
            <v>大阪女学院中学校</v>
          </cell>
        </row>
        <row r="1001">
          <cell r="A1001">
            <v>1021883</v>
          </cell>
          <cell r="B1001">
            <v>1021883</v>
          </cell>
          <cell r="C1001" t="str">
            <v>杦田</v>
          </cell>
          <cell r="D1001" t="str">
            <v>葵咲</v>
          </cell>
          <cell r="E1001" t="str">
            <v>スギタ</v>
          </cell>
          <cell r="F1001" t="str">
            <v>キサキ</v>
          </cell>
          <cell r="G1001" t="str">
            <v>SUGITA</v>
          </cell>
          <cell r="H1001" t="str">
            <v>KISAKI</v>
          </cell>
          <cell r="I1001">
            <v>39039</v>
          </cell>
          <cell r="J1001" t="str">
            <v>女性</v>
          </cell>
          <cell r="K1001" t="str">
            <v>大阪女学院中学校</v>
          </cell>
        </row>
        <row r="1002">
          <cell r="A1002">
            <v>1022031</v>
          </cell>
          <cell r="B1002">
            <v>1022031</v>
          </cell>
          <cell r="C1002" t="str">
            <v>明石</v>
          </cell>
          <cell r="D1002" t="str">
            <v>和大</v>
          </cell>
          <cell r="E1002" t="str">
            <v>アカシ</v>
          </cell>
          <cell r="F1002" t="str">
            <v>カズヒロ</v>
          </cell>
          <cell r="G1002" t="str">
            <v>AKASI</v>
          </cell>
          <cell r="H1002" t="str">
            <v>KAZUHIRO</v>
          </cell>
          <cell r="I1002">
            <v>38715</v>
          </cell>
          <cell r="J1002" t="str">
            <v>男性</v>
          </cell>
          <cell r="K1002" t="str">
            <v>同志社香里高校</v>
          </cell>
        </row>
        <row r="1003">
          <cell r="A1003">
            <v>1022032</v>
          </cell>
          <cell r="B1003">
            <v>1022032</v>
          </cell>
          <cell r="C1003" t="str">
            <v>友田</v>
          </cell>
          <cell r="D1003" t="str">
            <v>優希</v>
          </cell>
          <cell r="E1003" t="str">
            <v>トモダ</v>
          </cell>
          <cell r="F1003" t="str">
            <v>ミズキ</v>
          </cell>
          <cell r="G1003" t="str">
            <v>TOMODA</v>
          </cell>
          <cell r="H1003" t="str">
            <v>MIZUKI</v>
          </cell>
          <cell r="I1003">
            <v>38945</v>
          </cell>
          <cell r="J1003" t="str">
            <v>女性</v>
          </cell>
          <cell r="K1003" t="str">
            <v>同志社香里中学校</v>
          </cell>
        </row>
        <row r="1004">
          <cell r="A1004">
            <v>1022033</v>
          </cell>
          <cell r="B1004">
            <v>1022033</v>
          </cell>
          <cell r="C1004" t="str">
            <v>黒下</v>
          </cell>
          <cell r="D1004" t="str">
            <v>はるひ</v>
          </cell>
          <cell r="E1004" t="str">
            <v>クロシタ</v>
          </cell>
          <cell r="F1004" t="str">
            <v>ハルヒ</v>
          </cell>
          <cell r="G1004" t="str">
            <v>KUROSITA</v>
          </cell>
          <cell r="H1004" t="str">
            <v>HARUHI</v>
          </cell>
          <cell r="I1004">
            <v>38865</v>
          </cell>
          <cell r="J1004" t="str">
            <v>女性</v>
          </cell>
          <cell r="K1004" t="str">
            <v>同志社香里中学校</v>
          </cell>
        </row>
        <row r="1005">
          <cell r="A1005">
            <v>1022034</v>
          </cell>
          <cell r="B1005">
            <v>1022034</v>
          </cell>
          <cell r="C1005" t="str">
            <v>渡邉</v>
          </cell>
          <cell r="D1005" t="str">
            <v>真那実</v>
          </cell>
          <cell r="E1005" t="str">
            <v>ワタナベ</v>
          </cell>
          <cell r="F1005" t="str">
            <v>マナミ</v>
          </cell>
          <cell r="G1005" t="str">
            <v>WATANABE</v>
          </cell>
          <cell r="H1005" t="str">
            <v>MANAMI</v>
          </cell>
          <cell r="I1005">
            <v>38840</v>
          </cell>
          <cell r="J1005" t="str">
            <v>女性</v>
          </cell>
          <cell r="K1005" t="str">
            <v>同志社香里中学校</v>
          </cell>
        </row>
        <row r="1006">
          <cell r="A1006">
            <v>1022035</v>
          </cell>
          <cell r="B1006">
            <v>1022035</v>
          </cell>
          <cell r="C1006" t="str">
            <v>村松</v>
          </cell>
          <cell r="D1006" t="str">
            <v>隼</v>
          </cell>
          <cell r="E1006" t="str">
            <v>ムラマツ</v>
          </cell>
          <cell r="F1006" t="str">
            <v>シュン</v>
          </cell>
          <cell r="G1006" t="str">
            <v>MURAMATU</v>
          </cell>
          <cell r="H1006" t="str">
            <v>SYUN</v>
          </cell>
          <cell r="I1006">
            <v>38919</v>
          </cell>
          <cell r="J1006" t="str">
            <v>男性</v>
          </cell>
          <cell r="K1006" t="str">
            <v>同志社香里中学校</v>
          </cell>
        </row>
        <row r="1007">
          <cell r="A1007">
            <v>1022037</v>
          </cell>
          <cell r="B1007">
            <v>1022037</v>
          </cell>
          <cell r="C1007" t="str">
            <v>中井</v>
          </cell>
          <cell r="D1007" t="str">
            <v>伶維</v>
          </cell>
          <cell r="E1007" t="str">
            <v>ナカイ</v>
          </cell>
          <cell r="F1007" t="str">
            <v>レイ</v>
          </cell>
          <cell r="G1007" t="str">
            <v>NAKAI</v>
          </cell>
          <cell r="H1007" t="str">
            <v>REI</v>
          </cell>
          <cell r="I1007">
            <v>38927</v>
          </cell>
          <cell r="J1007" t="str">
            <v>男性</v>
          </cell>
          <cell r="K1007" t="str">
            <v>同志社香里中学校</v>
          </cell>
        </row>
        <row r="1008">
          <cell r="A1008">
            <v>1022038</v>
          </cell>
          <cell r="B1008">
            <v>1022038</v>
          </cell>
          <cell r="C1008" t="str">
            <v>林</v>
          </cell>
          <cell r="D1008" t="str">
            <v>雷蔵</v>
          </cell>
          <cell r="E1008" t="str">
            <v>ハヤシ</v>
          </cell>
          <cell r="F1008" t="str">
            <v>ライゾウ</v>
          </cell>
          <cell r="G1008" t="str">
            <v>HAYASI</v>
          </cell>
          <cell r="H1008" t="str">
            <v>RAIZOU</v>
          </cell>
          <cell r="I1008">
            <v>39087</v>
          </cell>
          <cell r="J1008" t="str">
            <v>男性</v>
          </cell>
          <cell r="K1008" t="str">
            <v>同志社香里中学校</v>
          </cell>
        </row>
        <row r="1009">
          <cell r="A1009">
            <v>1022039</v>
          </cell>
          <cell r="B1009">
            <v>1022039</v>
          </cell>
          <cell r="C1009" t="str">
            <v>山根</v>
          </cell>
          <cell r="D1009" t="str">
            <v>大幹</v>
          </cell>
          <cell r="E1009" t="str">
            <v>ヤマネ</v>
          </cell>
          <cell r="F1009" t="str">
            <v>ダイキ</v>
          </cell>
          <cell r="G1009" t="str">
            <v>YAMANE</v>
          </cell>
          <cell r="H1009" t="str">
            <v>DAIKI</v>
          </cell>
          <cell r="I1009">
            <v>39015</v>
          </cell>
          <cell r="J1009" t="str">
            <v>男性</v>
          </cell>
          <cell r="K1009" t="str">
            <v>同志社香里中学校</v>
          </cell>
        </row>
        <row r="1010">
          <cell r="A1010">
            <v>1022217</v>
          </cell>
          <cell r="B1010">
            <v>1022217</v>
          </cell>
          <cell r="C1010" t="str">
            <v>野村</v>
          </cell>
          <cell r="D1010" t="str">
            <v>太郎</v>
          </cell>
          <cell r="E1010" t="str">
            <v>ノムラ</v>
          </cell>
          <cell r="F1010" t="str">
            <v>タロウ</v>
          </cell>
          <cell r="G1010" t="str">
            <v>NOMURA</v>
          </cell>
          <cell r="H1010" t="str">
            <v>TARO</v>
          </cell>
          <cell r="I1010">
            <v>34361</v>
          </cell>
          <cell r="J1010" t="str">
            <v>男性</v>
          </cell>
          <cell r="K1010" t="str">
            <v>日立造船桜稜会</v>
          </cell>
        </row>
        <row r="1011">
          <cell r="A1011">
            <v>1022240</v>
          </cell>
          <cell r="B1011">
            <v>1022240</v>
          </cell>
          <cell r="C1011" t="str">
            <v>中村</v>
          </cell>
          <cell r="D1011" t="str">
            <v>正己</v>
          </cell>
          <cell r="E1011" t="str">
            <v>ナカムラ</v>
          </cell>
          <cell r="F1011" t="str">
            <v>マサミ</v>
          </cell>
          <cell r="G1011" t="str">
            <v>NAKAMURA</v>
          </cell>
          <cell r="H1011" t="str">
            <v>MASAMI</v>
          </cell>
          <cell r="I1011">
            <v>22378</v>
          </cell>
          <cell r="J1011" t="str">
            <v>男性</v>
          </cell>
          <cell r="K1011" t="str">
            <v>大阪ろうあスキークラブ</v>
          </cell>
        </row>
        <row r="1012">
          <cell r="A1012">
            <v>1022545</v>
          </cell>
          <cell r="B1012">
            <v>1022545</v>
          </cell>
          <cell r="C1012" t="str">
            <v>西本</v>
          </cell>
          <cell r="D1012" t="str">
            <v>聡</v>
          </cell>
          <cell r="E1012" t="str">
            <v>ニシモト</v>
          </cell>
          <cell r="F1012" t="str">
            <v>サトシ</v>
          </cell>
          <cell r="G1012" t="str">
            <v>NISHIMOTO</v>
          </cell>
          <cell r="H1012" t="str">
            <v>SATOSHI</v>
          </cell>
          <cell r="I1012">
            <v>22130</v>
          </cell>
          <cell r="J1012" t="str">
            <v>男性</v>
          </cell>
          <cell r="K1012" t="str">
            <v>スノーバードスキークラブ</v>
          </cell>
        </row>
        <row r="1013">
          <cell r="A1013">
            <v>1022609</v>
          </cell>
          <cell r="B1013">
            <v>1022609</v>
          </cell>
          <cell r="C1013" t="str">
            <v>竹村</v>
          </cell>
          <cell r="D1013" t="str">
            <v>れい</v>
          </cell>
          <cell r="E1013" t="str">
            <v>タケムラ</v>
          </cell>
          <cell r="F1013" t="str">
            <v>レイ</v>
          </cell>
          <cell r="G1013" t="str">
            <v>TAKEMURA</v>
          </cell>
          <cell r="H1013" t="str">
            <v>REI</v>
          </cell>
          <cell r="I1013">
            <v>39818</v>
          </cell>
          <cell r="J1013" t="str">
            <v>女性</v>
          </cell>
          <cell r="K1013" t="str">
            <v>追手門学院大手前中学校</v>
          </cell>
        </row>
        <row r="1014">
          <cell r="A1014">
            <v>1022709</v>
          </cell>
          <cell r="B1014">
            <v>1022709</v>
          </cell>
          <cell r="C1014" t="str">
            <v>奥野</v>
          </cell>
          <cell r="D1014" t="str">
            <v>明美</v>
          </cell>
          <cell r="E1014" t="str">
            <v>オクノ</v>
          </cell>
          <cell r="F1014" t="str">
            <v>アケミ</v>
          </cell>
          <cell r="G1014" t="str">
            <v>OKUNO</v>
          </cell>
          <cell r="H1014" t="str">
            <v>AKEMI</v>
          </cell>
          <cell r="I1014">
            <v>24122</v>
          </cell>
          <cell r="J1014" t="str">
            <v>女性</v>
          </cell>
          <cell r="K1014" t="str">
            <v>貝塚市スキークラブ</v>
          </cell>
        </row>
        <row r="1015">
          <cell r="A1015">
            <v>1022807</v>
          </cell>
          <cell r="B1015">
            <v>1022807</v>
          </cell>
          <cell r="C1015" t="str">
            <v>前野</v>
          </cell>
          <cell r="D1015" t="str">
            <v>卓也</v>
          </cell>
          <cell r="E1015" t="str">
            <v>マエノ</v>
          </cell>
          <cell r="F1015" t="str">
            <v>タクヤ</v>
          </cell>
          <cell r="G1015" t="str">
            <v>MAENO</v>
          </cell>
          <cell r="H1015" t="str">
            <v>TAKUYA</v>
          </cell>
          <cell r="I1015">
            <v>26504</v>
          </cell>
          <cell r="J1015" t="str">
            <v>男性</v>
          </cell>
          <cell r="K1015" t="str">
            <v>チーム　サンガリア</v>
          </cell>
        </row>
        <row r="1016">
          <cell r="A1016">
            <v>1024523</v>
          </cell>
          <cell r="B1016">
            <v>1024523</v>
          </cell>
          <cell r="C1016" t="str">
            <v>河上</v>
          </cell>
          <cell r="D1016" t="str">
            <v>大成</v>
          </cell>
          <cell r="E1016" t="str">
            <v>カワカミ</v>
          </cell>
          <cell r="F1016" t="str">
            <v>タイセイ</v>
          </cell>
          <cell r="G1016" t="str">
            <v>KAWAKAMI</v>
          </cell>
          <cell r="H1016" t="str">
            <v>TAISEI</v>
          </cell>
          <cell r="I1016">
            <v>36660</v>
          </cell>
          <cell r="J1016" t="str">
            <v>男性</v>
          </cell>
          <cell r="K1016" t="str">
            <v>チーム３１１０</v>
          </cell>
        </row>
        <row r="1017">
          <cell r="A1017">
            <v>1024527</v>
          </cell>
          <cell r="B1017">
            <v>1024527</v>
          </cell>
          <cell r="C1017" t="str">
            <v>大澤</v>
          </cell>
          <cell r="D1017" t="str">
            <v>和重</v>
          </cell>
          <cell r="E1017" t="str">
            <v>オオサワ</v>
          </cell>
          <cell r="F1017" t="str">
            <v>カズシゲ</v>
          </cell>
          <cell r="G1017" t="str">
            <v>OSAWA</v>
          </cell>
          <cell r="H1017" t="str">
            <v>KAZUSHIGE</v>
          </cell>
          <cell r="I1017">
            <v>24091</v>
          </cell>
          <cell r="J1017" t="str">
            <v>男性</v>
          </cell>
          <cell r="K1017" t="str">
            <v>あかとんぼスキークラブ</v>
          </cell>
        </row>
        <row r="1018">
          <cell r="A1018">
            <v>1025702</v>
          </cell>
          <cell r="B1018">
            <v>1025702</v>
          </cell>
          <cell r="C1018" t="str">
            <v>長瀬</v>
          </cell>
          <cell r="D1018" t="str">
            <v>有加子</v>
          </cell>
          <cell r="E1018" t="str">
            <v>ナガセ</v>
          </cell>
          <cell r="F1018" t="str">
            <v>ユカコ</v>
          </cell>
          <cell r="G1018" t="str">
            <v>NAGASE</v>
          </cell>
          <cell r="H1018" t="str">
            <v>YUKAKO</v>
          </cell>
          <cell r="I1018">
            <v>26533</v>
          </cell>
          <cell r="J1018" t="str">
            <v>女性</v>
          </cell>
          <cell r="K1018" t="str">
            <v>吹田市スキー連盟</v>
          </cell>
        </row>
        <row r="1019">
          <cell r="A1019">
            <v>1025749</v>
          </cell>
          <cell r="B1019">
            <v>1025749</v>
          </cell>
          <cell r="C1019" t="str">
            <v>浅野</v>
          </cell>
          <cell r="D1019" t="str">
            <v>雅史</v>
          </cell>
          <cell r="E1019" t="str">
            <v>アサノ</v>
          </cell>
          <cell r="F1019" t="str">
            <v>マサフミ</v>
          </cell>
          <cell r="G1019" t="str">
            <v>ASANO</v>
          </cell>
          <cell r="H1019" t="str">
            <v>MASAFUMI</v>
          </cell>
          <cell r="I1019">
            <v>22013</v>
          </cell>
          <cell r="J1019" t="str">
            <v>男性</v>
          </cell>
          <cell r="K1019" t="str">
            <v>河南町スキークラブ</v>
          </cell>
        </row>
        <row r="1020">
          <cell r="A1020">
            <v>1026411</v>
          </cell>
          <cell r="B1020">
            <v>1026411</v>
          </cell>
          <cell r="C1020" t="str">
            <v>湯浅</v>
          </cell>
          <cell r="D1020" t="str">
            <v>和之</v>
          </cell>
          <cell r="E1020" t="str">
            <v>ユアサ</v>
          </cell>
          <cell r="F1020" t="str">
            <v>カズユキ</v>
          </cell>
          <cell r="G1020" t="str">
            <v>YUASA</v>
          </cell>
          <cell r="H1020" t="str">
            <v>KAZUYUKI</v>
          </cell>
          <cell r="I1020">
            <v>22246</v>
          </cell>
          <cell r="J1020" t="str">
            <v>男性</v>
          </cell>
          <cell r="K1020" t="str">
            <v>高槻市スキー連盟</v>
          </cell>
        </row>
        <row r="1021">
          <cell r="A1021">
            <v>1026525</v>
          </cell>
          <cell r="B1021">
            <v>1026525</v>
          </cell>
          <cell r="C1021" t="str">
            <v>山本</v>
          </cell>
          <cell r="D1021" t="str">
            <v>守美恵</v>
          </cell>
          <cell r="E1021" t="str">
            <v>ヤマモト</v>
          </cell>
          <cell r="F1021" t="str">
            <v>スミエ</v>
          </cell>
          <cell r="G1021" t="str">
            <v>YAMAMOTO</v>
          </cell>
          <cell r="H1021" t="str">
            <v>SUMIE</v>
          </cell>
          <cell r="I1021">
            <v>26778</v>
          </cell>
          <cell r="J1021" t="str">
            <v>女性</v>
          </cell>
          <cell r="K1021" t="str">
            <v>ＫＡＮＯＮＥ</v>
          </cell>
        </row>
        <row r="1022">
          <cell r="A1022">
            <v>1026528</v>
          </cell>
          <cell r="B1022">
            <v>1026528</v>
          </cell>
          <cell r="C1022" t="str">
            <v>木村</v>
          </cell>
          <cell r="D1022" t="str">
            <v>夏海</v>
          </cell>
          <cell r="E1022" t="str">
            <v>キムラ</v>
          </cell>
          <cell r="F1022" t="str">
            <v>ナミ</v>
          </cell>
          <cell r="G1022" t="str">
            <v>KIMURA</v>
          </cell>
          <cell r="H1022" t="str">
            <v>NAMI</v>
          </cell>
          <cell r="I1022">
            <v>36751</v>
          </cell>
          <cell r="J1022" t="str">
            <v>女性</v>
          </cell>
          <cell r="K1022" t="str">
            <v>ＫＡＮＯＮＥ</v>
          </cell>
        </row>
        <row r="1023">
          <cell r="A1023">
            <v>1026595</v>
          </cell>
          <cell r="B1023">
            <v>1026595</v>
          </cell>
          <cell r="C1023" t="str">
            <v>谷村</v>
          </cell>
          <cell r="D1023" t="str">
            <v>徳郎</v>
          </cell>
          <cell r="E1023" t="str">
            <v>タニムラ</v>
          </cell>
          <cell r="F1023" t="str">
            <v>ナルオ</v>
          </cell>
          <cell r="G1023" t="str">
            <v>TANIMURA</v>
          </cell>
          <cell r="H1023" t="str">
            <v>NARUO</v>
          </cell>
          <cell r="I1023">
            <v>23960</v>
          </cell>
          <cell r="J1023" t="str">
            <v>男性</v>
          </cell>
          <cell r="K1023" t="str">
            <v>タナベスポーツスキークラブ</v>
          </cell>
        </row>
        <row r="1024">
          <cell r="A1024">
            <v>1026696</v>
          </cell>
          <cell r="B1024">
            <v>1026696</v>
          </cell>
          <cell r="C1024" t="str">
            <v>平岡</v>
          </cell>
          <cell r="D1024" t="str">
            <v>杏梨</v>
          </cell>
          <cell r="E1024" t="str">
            <v>ヒラオカ</v>
          </cell>
          <cell r="F1024" t="str">
            <v>アンリ</v>
          </cell>
          <cell r="G1024" t="str">
            <v>HIRAOKA</v>
          </cell>
          <cell r="H1024" t="str">
            <v>ANRI</v>
          </cell>
          <cell r="I1024">
            <v>37793</v>
          </cell>
          <cell r="J1024" t="str">
            <v>女性</v>
          </cell>
          <cell r="K1024" t="str">
            <v>関西大倉高校</v>
          </cell>
        </row>
        <row r="1025">
          <cell r="A1025">
            <v>1027034</v>
          </cell>
          <cell r="B1025">
            <v>1027034</v>
          </cell>
          <cell r="C1025" t="str">
            <v>保里</v>
          </cell>
          <cell r="D1025" t="str">
            <v>順平</v>
          </cell>
          <cell r="E1025" t="str">
            <v>ホリ</v>
          </cell>
          <cell r="F1025" t="str">
            <v>ジュンペイ</v>
          </cell>
          <cell r="G1025" t="str">
            <v>HORI</v>
          </cell>
          <cell r="H1025" t="str">
            <v>JUNPEI</v>
          </cell>
          <cell r="I1025">
            <v>25220</v>
          </cell>
          <cell r="J1025" t="str">
            <v>男性</v>
          </cell>
          <cell r="K1025" t="str">
            <v>ｶﾝｽﾗ ｽｷｰﾚｰｼﾝｸﾞ ｸﾗﾌﾞ</v>
          </cell>
        </row>
        <row r="1026">
          <cell r="A1026">
            <v>1027062</v>
          </cell>
          <cell r="B1026">
            <v>1027062</v>
          </cell>
          <cell r="C1026" t="str">
            <v>宮崎</v>
          </cell>
          <cell r="D1026" t="str">
            <v>斉</v>
          </cell>
          <cell r="E1026" t="str">
            <v>ミヤザキ</v>
          </cell>
          <cell r="F1026" t="str">
            <v>ヒトシ</v>
          </cell>
          <cell r="G1026" t="str">
            <v>MIYAZAKI</v>
          </cell>
          <cell r="H1026" t="str">
            <v>HITOSHI</v>
          </cell>
          <cell r="I1026">
            <v>22761</v>
          </cell>
          <cell r="J1026" t="str">
            <v>男性</v>
          </cell>
          <cell r="K1026" t="str">
            <v>ｶﾝｽﾗ ｽｷｰﾚｰｼﾝｸﾞ ｸﾗﾌﾞ</v>
          </cell>
        </row>
        <row r="1027">
          <cell r="A1027">
            <v>1027731</v>
          </cell>
          <cell r="B1027">
            <v>1027731</v>
          </cell>
          <cell r="C1027" t="str">
            <v>宮内</v>
          </cell>
          <cell r="D1027" t="str">
            <v>定樹</v>
          </cell>
          <cell r="E1027" t="str">
            <v>ミヤウチ</v>
          </cell>
          <cell r="F1027" t="str">
            <v>サダキ</v>
          </cell>
          <cell r="G1027" t="str">
            <v>MIYAUCHI</v>
          </cell>
          <cell r="H1027" t="str">
            <v>SADAKI</v>
          </cell>
          <cell r="I1027">
            <v>27940</v>
          </cell>
          <cell r="J1027" t="str">
            <v>男性</v>
          </cell>
          <cell r="K1027" t="str">
            <v>Ｃｌｕｂ　ＡＳＰ</v>
          </cell>
        </row>
        <row r="1028">
          <cell r="A1028">
            <v>1028801</v>
          </cell>
          <cell r="B1028">
            <v>1028801</v>
          </cell>
          <cell r="C1028" t="str">
            <v>岡本</v>
          </cell>
          <cell r="D1028" t="str">
            <v>深夏子</v>
          </cell>
          <cell r="E1028" t="str">
            <v>オカモト</v>
          </cell>
          <cell r="F1028" t="str">
            <v>ミナコ</v>
          </cell>
          <cell r="G1028" t="str">
            <v>OKAMOTO</v>
          </cell>
          <cell r="H1028" t="str">
            <v>MINAKO</v>
          </cell>
          <cell r="I1028">
            <v>36700</v>
          </cell>
          <cell r="J1028" t="str">
            <v>女性</v>
          </cell>
          <cell r="K1028" t="str">
            <v>関西大学基礎スキー同好会</v>
          </cell>
        </row>
        <row r="1029">
          <cell r="A1029">
            <v>1028856</v>
          </cell>
          <cell r="B1029">
            <v>1028856</v>
          </cell>
          <cell r="C1029" t="str">
            <v>大仁</v>
          </cell>
          <cell r="D1029" t="str">
            <v>洋志</v>
          </cell>
          <cell r="E1029" t="str">
            <v>ダイニン</v>
          </cell>
          <cell r="F1029" t="str">
            <v>ヒロシ</v>
          </cell>
          <cell r="G1029" t="str">
            <v>DAININ</v>
          </cell>
          <cell r="H1029" t="str">
            <v>HIROSHI</v>
          </cell>
          <cell r="I1029">
            <v>24683</v>
          </cell>
          <cell r="J1029" t="str">
            <v>男性</v>
          </cell>
          <cell r="K1029" t="str">
            <v>チーム３１１０</v>
          </cell>
        </row>
        <row r="1030">
          <cell r="A1030">
            <v>1028936</v>
          </cell>
          <cell r="B1030">
            <v>1028936</v>
          </cell>
          <cell r="C1030" t="str">
            <v>大畠</v>
          </cell>
          <cell r="D1030" t="str">
            <v>淳</v>
          </cell>
          <cell r="E1030" t="str">
            <v>オオハタ</v>
          </cell>
          <cell r="F1030" t="str">
            <v>アツシ</v>
          </cell>
          <cell r="G1030" t="str">
            <v>OHATA</v>
          </cell>
          <cell r="H1030" t="str">
            <v>ATSUSHI</v>
          </cell>
          <cell r="I1030">
            <v>27307</v>
          </cell>
          <cell r="J1030" t="str">
            <v>男性</v>
          </cell>
          <cell r="K1030" t="str">
            <v>ｶﾝｽﾗ ｽｷｰﾚｰｼﾝｸﾞ ｸﾗﾌﾞ</v>
          </cell>
        </row>
        <row r="1031">
          <cell r="A1031">
            <v>1029898</v>
          </cell>
          <cell r="B1031">
            <v>1029898</v>
          </cell>
          <cell r="C1031" t="str">
            <v>山本</v>
          </cell>
          <cell r="D1031" t="str">
            <v>和良</v>
          </cell>
          <cell r="E1031" t="str">
            <v>ヤマモト</v>
          </cell>
          <cell r="F1031" t="str">
            <v>カズヨシ</v>
          </cell>
          <cell r="G1031" t="str">
            <v>YAMAMOTO</v>
          </cell>
          <cell r="H1031" t="str">
            <v>KAZUYOSHI</v>
          </cell>
          <cell r="I1031">
            <v>22654</v>
          </cell>
          <cell r="J1031" t="str">
            <v>男性</v>
          </cell>
          <cell r="K1031" t="str">
            <v>スノーパルスキークラブ</v>
          </cell>
        </row>
        <row r="1032">
          <cell r="A1032">
            <v>1030408</v>
          </cell>
          <cell r="B1032">
            <v>1030408</v>
          </cell>
          <cell r="C1032" t="str">
            <v>三浦</v>
          </cell>
          <cell r="D1032" t="str">
            <v>優佳</v>
          </cell>
          <cell r="E1032" t="str">
            <v>ミウラ</v>
          </cell>
          <cell r="F1032" t="str">
            <v>ユカ</v>
          </cell>
          <cell r="G1032" t="str">
            <v>MIURA</v>
          </cell>
          <cell r="H1032" t="str">
            <v>YUKA</v>
          </cell>
          <cell r="I1032">
            <v>30644</v>
          </cell>
          <cell r="J1032" t="str">
            <v>女性</v>
          </cell>
          <cell r="K1032" t="str">
            <v>貝塚市スキークラブ</v>
          </cell>
        </row>
        <row r="1033">
          <cell r="A1033">
            <v>1030838</v>
          </cell>
          <cell r="B1033">
            <v>1030838</v>
          </cell>
          <cell r="C1033" t="str">
            <v>福井</v>
          </cell>
          <cell r="D1033" t="str">
            <v>隆広</v>
          </cell>
          <cell r="E1033" t="str">
            <v>フクイ</v>
          </cell>
          <cell r="F1033" t="str">
            <v>タカヒロ</v>
          </cell>
          <cell r="G1033" t="str">
            <v>FUKUI</v>
          </cell>
          <cell r="H1033" t="str">
            <v>TAKAHIRO</v>
          </cell>
          <cell r="I1033">
            <v>35137</v>
          </cell>
          <cell r="J1033" t="str">
            <v>男性</v>
          </cell>
          <cell r="K1033" t="str">
            <v>レイク・ルイーズ・ＳＣ</v>
          </cell>
        </row>
        <row r="1034">
          <cell r="A1034">
            <v>1031068</v>
          </cell>
          <cell r="B1034">
            <v>1031068</v>
          </cell>
          <cell r="C1034" t="str">
            <v>藤岡</v>
          </cell>
          <cell r="D1034" t="str">
            <v>孝之</v>
          </cell>
          <cell r="E1034" t="str">
            <v>フジオカ</v>
          </cell>
          <cell r="F1034" t="str">
            <v>タカユキ</v>
          </cell>
          <cell r="G1034" t="str">
            <v>FUJIOKA</v>
          </cell>
          <cell r="H1034" t="str">
            <v>TAKAYUKI</v>
          </cell>
          <cell r="I1034">
            <v>23797</v>
          </cell>
          <cell r="J1034" t="str">
            <v>男性</v>
          </cell>
          <cell r="K1034" t="str">
            <v>雪花菜</v>
          </cell>
        </row>
        <row r="1035">
          <cell r="A1035">
            <v>1031070</v>
          </cell>
          <cell r="B1035">
            <v>1031070</v>
          </cell>
          <cell r="C1035" t="str">
            <v>白数</v>
          </cell>
          <cell r="D1035" t="str">
            <v>功</v>
          </cell>
          <cell r="E1035" t="str">
            <v>シラス</v>
          </cell>
          <cell r="F1035" t="str">
            <v>イサオ</v>
          </cell>
          <cell r="G1035" t="str">
            <v>SHIRASU</v>
          </cell>
          <cell r="H1035" t="str">
            <v>ISAO</v>
          </cell>
          <cell r="I1035">
            <v>25920</v>
          </cell>
          <cell r="J1035" t="str">
            <v>男性</v>
          </cell>
          <cell r="K1035" t="str">
            <v>タナベスポーツスキークラブ</v>
          </cell>
        </row>
        <row r="1036">
          <cell r="A1036">
            <v>1031180</v>
          </cell>
          <cell r="B1036">
            <v>1031180</v>
          </cell>
          <cell r="C1036" t="str">
            <v>池田</v>
          </cell>
          <cell r="D1036" t="str">
            <v>拓巳</v>
          </cell>
          <cell r="E1036" t="str">
            <v>イケダ</v>
          </cell>
          <cell r="F1036" t="str">
            <v>タクミ</v>
          </cell>
          <cell r="G1036" t="str">
            <v>IKEDA</v>
          </cell>
          <cell r="H1036" t="str">
            <v>TAKUMI</v>
          </cell>
          <cell r="I1036">
            <v>37303</v>
          </cell>
          <cell r="J1036" t="str">
            <v>男性</v>
          </cell>
          <cell r="K1036" t="str">
            <v>関西大学基礎スキー同好会</v>
          </cell>
        </row>
        <row r="1037">
          <cell r="A1037">
            <v>1031181</v>
          </cell>
          <cell r="B1037">
            <v>1031181</v>
          </cell>
          <cell r="C1037" t="str">
            <v>江口</v>
          </cell>
          <cell r="D1037" t="str">
            <v>直希</v>
          </cell>
          <cell r="E1037" t="str">
            <v>エグチ</v>
          </cell>
          <cell r="F1037" t="str">
            <v>ナオキ</v>
          </cell>
          <cell r="G1037" t="str">
            <v>EGUCHI</v>
          </cell>
          <cell r="H1037" t="str">
            <v>NAOKI</v>
          </cell>
          <cell r="I1037">
            <v>36861</v>
          </cell>
          <cell r="J1037" t="str">
            <v>男性</v>
          </cell>
          <cell r="K1037" t="str">
            <v>関西大学基礎スキー同好会</v>
          </cell>
        </row>
        <row r="1038">
          <cell r="A1038">
            <v>1031183</v>
          </cell>
          <cell r="B1038">
            <v>1031183</v>
          </cell>
          <cell r="C1038" t="str">
            <v>中本</v>
          </cell>
          <cell r="D1038" t="str">
            <v>佑樹</v>
          </cell>
          <cell r="E1038" t="str">
            <v>ナカモト</v>
          </cell>
          <cell r="F1038" t="str">
            <v>ユウキ</v>
          </cell>
          <cell r="G1038" t="str">
            <v>NAKAMOTO</v>
          </cell>
          <cell r="H1038" t="str">
            <v>YUKI</v>
          </cell>
          <cell r="I1038">
            <v>37302</v>
          </cell>
          <cell r="J1038" t="str">
            <v>男性</v>
          </cell>
          <cell r="K1038" t="str">
            <v>関西大学基礎スキー同好会</v>
          </cell>
        </row>
        <row r="1039">
          <cell r="A1039">
            <v>1031184</v>
          </cell>
          <cell r="B1039">
            <v>1031184</v>
          </cell>
          <cell r="C1039" t="str">
            <v>山田</v>
          </cell>
          <cell r="D1039" t="str">
            <v>ひかり</v>
          </cell>
          <cell r="E1039" t="str">
            <v>ヤマダ</v>
          </cell>
          <cell r="F1039" t="str">
            <v>ヒカリ</v>
          </cell>
          <cell r="G1039" t="str">
            <v>YAMADA</v>
          </cell>
          <cell r="H1039" t="str">
            <v>HIKARI</v>
          </cell>
          <cell r="I1039">
            <v>37013</v>
          </cell>
          <cell r="J1039" t="str">
            <v>女性</v>
          </cell>
          <cell r="K1039" t="str">
            <v>関西大学基礎スキー同好会</v>
          </cell>
        </row>
        <row r="1040">
          <cell r="A1040">
            <v>1031198</v>
          </cell>
          <cell r="B1040">
            <v>1031198</v>
          </cell>
          <cell r="C1040" t="str">
            <v>畑</v>
          </cell>
          <cell r="D1040" t="str">
            <v>大悟</v>
          </cell>
          <cell r="E1040" t="str">
            <v>ハタ</v>
          </cell>
          <cell r="F1040" t="str">
            <v>ダイゴ</v>
          </cell>
          <cell r="G1040" t="str">
            <v>HATA</v>
          </cell>
          <cell r="H1040" t="str">
            <v>DAIGO</v>
          </cell>
          <cell r="I1040">
            <v>26975</v>
          </cell>
          <cell r="J1040" t="str">
            <v>男性</v>
          </cell>
          <cell r="K1040" t="str">
            <v>関西大学基礎スキー同好会</v>
          </cell>
        </row>
        <row r="1041">
          <cell r="A1041">
            <v>1031398</v>
          </cell>
          <cell r="B1041">
            <v>1031398</v>
          </cell>
          <cell r="C1041" t="str">
            <v>山田</v>
          </cell>
          <cell r="D1041" t="str">
            <v>啓太</v>
          </cell>
          <cell r="E1041" t="str">
            <v>ヤマダ</v>
          </cell>
          <cell r="F1041" t="str">
            <v>ケイタ</v>
          </cell>
          <cell r="G1041" t="str">
            <v>YAMADA</v>
          </cell>
          <cell r="H1041" t="str">
            <v>KEITA</v>
          </cell>
          <cell r="I1041">
            <v>38324</v>
          </cell>
          <cell r="J1041" t="str">
            <v>男性</v>
          </cell>
          <cell r="K1041" t="str">
            <v>茨木高校</v>
          </cell>
        </row>
        <row r="1042">
          <cell r="A1042">
            <v>1031399</v>
          </cell>
          <cell r="B1042">
            <v>1031399</v>
          </cell>
          <cell r="C1042" t="str">
            <v>櫻井</v>
          </cell>
          <cell r="D1042" t="str">
            <v>佳乃子</v>
          </cell>
          <cell r="E1042" t="str">
            <v>サクライ</v>
          </cell>
          <cell r="F1042" t="str">
            <v>カノコ</v>
          </cell>
          <cell r="G1042" t="str">
            <v>SAKURAI</v>
          </cell>
          <cell r="H1042" t="str">
            <v>KANOKO</v>
          </cell>
          <cell r="I1042">
            <v>38248</v>
          </cell>
          <cell r="J1042" t="str">
            <v>女性</v>
          </cell>
          <cell r="K1042" t="str">
            <v>茨木高校</v>
          </cell>
        </row>
        <row r="1043">
          <cell r="A1043">
            <v>1031401</v>
          </cell>
          <cell r="B1043">
            <v>1031401</v>
          </cell>
          <cell r="C1043" t="str">
            <v>清水</v>
          </cell>
          <cell r="D1043" t="str">
            <v>拓真</v>
          </cell>
          <cell r="E1043" t="str">
            <v>シミズ</v>
          </cell>
          <cell r="F1043" t="str">
            <v>タクマ</v>
          </cell>
          <cell r="G1043" t="str">
            <v>SHIMIZU</v>
          </cell>
          <cell r="H1043" t="str">
            <v>TAKUMA</v>
          </cell>
          <cell r="I1043">
            <v>38421</v>
          </cell>
          <cell r="J1043" t="str">
            <v>男性</v>
          </cell>
          <cell r="K1043" t="str">
            <v>茨木高校</v>
          </cell>
        </row>
        <row r="1044">
          <cell r="A1044">
            <v>1031402</v>
          </cell>
          <cell r="B1044">
            <v>1031402</v>
          </cell>
          <cell r="C1044" t="str">
            <v>眞鍋</v>
          </cell>
          <cell r="D1044" t="str">
            <v>和奏</v>
          </cell>
          <cell r="E1044" t="str">
            <v>マナベ</v>
          </cell>
          <cell r="F1044" t="str">
            <v>ワカナ</v>
          </cell>
          <cell r="G1044" t="str">
            <v>MANABE</v>
          </cell>
          <cell r="H1044" t="str">
            <v>WAKANA</v>
          </cell>
          <cell r="I1044">
            <v>38436</v>
          </cell>
          <cell r="J1044" t="str">
            <v>女性</v>
          </cell>
          <cell r="K1044" t="str">
            <v>茨木高校</v>
          </cell>
        </row>
        <row r="1045">
          <cell r="A1045">
            <v>1031706</v>
          </cell>
          <cell r="B1045">
            <v>1031706</v>
          </cell>
          <cell r="C1045" t="str">
            <v>奥村</v>
          </cell>
          <cell r="D1045" t="str">
            <v>太陽</v>
          </cell>
          <cell r="E1045" t="str">
            <v>オクムラ</v>
          </cell>
          <cell r="F1045" t="str">
            <v>タイヨウ</v>
          </cell>
          <cell r="G1045" t="str">
            <v>OKUMURA</v>
          </cell>
          <cell r="H1045" t="str">
            <v>TAIYO</v>
          </cell>
          <cell r="I1045">
            <v>39454</v>
          </cell>
          <cell r="J1045" t="str">
            <v>男性</v>
          </cell>
          <cell r="K1045" t="str">
            <v>チーム３１１０</v>
          </cell>
        </row>
        <row r="1046">
          <cell r="A1046">
            <v>1031914</v>
          </cell>
          <cell r="B1046">
            <v>1031914</v>
          </cell>
          <cell r="C1046" t="str">
            <v>馬路</v>
          </cell>
          <cell r="D1046" t="str">
            <v>晴世</v>
          </cell>
          <cell r="E1046" t="str">
            <v>マジ</v>
          </cell>
          <cell r="F1046" t="str">
            <v>ハルヨ</v>
          </cell>
          <cell r="G1046" t="str">
            <v>MAJI</v>
          </cell>
          <cell r="H1046" t="str">
            <v>HARUYO</v>
          </cell>
          <cell r="I1046">
            <v>39218</v>
          </cell>
          <cell r="J1046" t="str">
            <v>女性</v>
          </cell>
          <cell r="K1046" t="str">
            <v>チーム　サンガリア</v>
          </cell>
        </row>
        <row r="1047">
          <cell r="A1047">
            <v>1031982</v>
          </cell>
          <cell r="B1047">
            <v>1031982</v>
          </cell>
          <cell r="C1047" t="str">
            <v>有馬</v>
          </cell>
          <cell r="D1047" t="str">
            <v>平良</v>
          </cell>
          <cell r="E1047" t="str">
            <v>アリマ</v>
          </cell>
          <cell r="F1047" t="str">
            <v>ヒラヨシ</v>
          </cell>
          <cell r="G1047" t="str">
            <v>ARIMA</v>
          </cell>
          <cell r="H1047" t="str">
            <v>HIRAYOSHI</v>
          </cell>
          <cell r="I1047">
            <v>27531</v>
          </cell>
          <cell r="J1047" t="str">
            <v>男性</v>
          </cell>
          <cell r="K1047" t="str">
            <v>タナベスポーツスキークラブ</v>
          </cell>
        </row>
        <row r="1048">
          <cell r="A1048">
            <v>1032335</v>
          </cell>
          <cell r="B1048">
            <v>1032335</v>
          </cell>
          <cell r="C1048" t="str">
            <v>大和</v>
          </cell>
          <cell r="D1048" t="str">
            <v>雅英</v>
          </cell>
          <cell r="E1048" t="str">
            <v>ヤマト</v>
          </cell>
          <cell r="F1048" t="str">
            <v>マサヒデ</v>
          </cell>
          <cell r="G1048" t="str">
            <v>YAMATO</v>
          </cell>
          <cell r="H1048" t="str">
            <v>MASAHIDE</v>
          </cell>
          <cell r="I1048">
            <v>32550</v>
          </cell>
          <cell r="J1048" t="str">
            <v>男性</v>
          </cell>
          <cell r="K1048" t="str">
            <v>大阪高等学校体育連盟スキー部　役員</v>
          </cell>
        </row>
        <row r="1049">
          <cell r="A1049">
            <v>1032598</v>
          </cell>
          <cell r="B1049">
            <v>1032598</v>
          </cell>
          <cell r="C1049" t="str">
            <v>福山</v>
          </cell>
          <cell r="D1049" t="str">
            <v>瑞希</v>
          </cell>
          <cell r="E1049" t="str">
            <v>フクヤマ</v>
          </cell>
          <cell r="F1049" t="str">
            <v>ミズキ</v>
          </cell>
          <cell r="G1049" t="str">
            <v>FUKUYAMA</v>
          </cell>
          <cell r="H1049" t="str">
            <v>MIZUKI</v>
          </cell>
          <cell r="I1049">
            <v>38129</v>
          </cell>
          <cell r="J1049" t="str">
            <v>女性</v>
          </cell>
          <cell r="K1049" t="str">
            <v>ＷＩＮＧ</v>
          </cell>
        </row>
        <row r="1050">
          <cell r="A1050">
            <v>1032677</v>
          </cell>
          <cell r="B1050">
            <v>1032677</v>
          </cell>
          <cell r="C1050" t="str">
            <v>時政</v>
          </cell>
          <cell r="D1050" t="str">
            <v>南奈</v>
          </cell>
          <cell r="E1050" t="str">
            <v>トキマサ</v>
          </cell>
          <cell r="F1050" t="str">
            <v>ナナ</v>
          </cell>
          <cell r="G1050" t="str">
            <v>TOKIMASA</v>
          </cell>
          <cell r="H1050" t="str">
            <v>NANA</v>
          </cell>
          <cell r="I1050">
            <v>37154</v>
          </cell>
          <cell r="J1050" t="str">
            <v>女性</v>
          </cell>
          <cell r="K1050" t="str">
            <v>関西大学基礎スキー同好会</v>
          </cell>
        </row>
        <row r="1051">
          <cell r="A1051">
            <v>1032678</v>
          </cell>
          <cell r="B1051">
            <v>1032678</v>
          </cell>
          <cell r="C1051" t="str">
            <v>草刈</v>
          </cell>
          <cell r="D1051" t="str">
            <v>伸大郎</v>
          </cell>
          <cell r="E1051" t="str">
            <v>クサカリ</v>
          </cell>
          <cell r="F1051" t="str">
            <v>シンタロウ</v>
          </cell>
          <cell r="G1051" t="str">
            <v>KUSAKARI</v>
          </cell>
          <cell r="H1051" t="str">
            <v>SHINTARO</v>
          </cell>
          <cell r="I1051">
            <v>38315</v>
          </cell>
          <cell r="J1051" t="str">
            <v>男性</v>
          </cell>
          <cell r="K1051" t="str">
            <v>追手門学院大手前高校</v>
          </cell>
        </row>
        <row r="1052">
          <cell r="A1052">
            <v>1032681</v>
          </cell>
          <cell r="B1052">
            <v>1032681</v>
          </cell>
          <cell r="C1052" t="str">
            <v>皆本</v>
          </cell>
          <cell r="D1052" t="str">
            <v>光虹</v>
          </cell>
          <cell r="E1052" t="str">
            <v>ミナモト</v>
          </cell>
          <cell r="F1052" t="str">
            <v>ミク</v>
          </cell>
          <cell r="G1052" t="str">
            <v>MINAMOTO</v>
          </cell>
          <cell r="H1052" t="str">
            <v>MIKU</v>
          </cell>
          <cell r="I1052">
            <v>38309</v>
          </cell>
          <cell r="J1052" t="str">
            <v>女性</v>
          </cell>
          <cell r="K1052" t="str">
            <v>追手門学院大手前高校</v>
          </cell>
        </row>
        <row r="1053">
          <cell r="A1053">
            <v>1032683</v>
          </cell>
          <cell r="B1053">
            <v>1032683</v>
          </cell>
          <cell r="C1053" t="str">
            <v>鄭</v>
          </cell>
          <cell r="D1053" t="str">
            <v>康陽</v>
          </cell>
          <cell r="E1053" t="str">
            <v>テイ</v>
          </cell>
          <cell r="F1053" t="str">
            <v>ヤスヒロ</v>
          </cell>
          <cell r="G1053" t="str">
            <v>TEI</v>
          </cell>
          <cell r="H1053" t="str">
            <v>YASUHIRO</v>
          </cell>
          <cell r="I1053">
            <v>38300</v>
          </cell>
          <cell r="J1053" t="str">
            <v>男性</v>
          </cell>
          <cell r="K1053" t="str">
            <v>追手門学院大手前高校</v>
          </cell>
        </row>
        <row r="1054">
          <cell r="A1054">
            <v>1032717</v>
          </cell>
          <cell r="B1054">
            <v>1032717</v>
          </cell>
          <cell r="C1054" t="str">
            <v>木元</v>
          </cell>
          <cell r="D1054" t="str">
            <v>槙人</v>
          </cell>
          <cell r="E1054" t="str">
            <v>キモト</v>
          </cell>
          <cell r="F1054" t="str">
            <v>マキト</v>
          </cell>
          <cell r="G1054" t="str">
            <v>KIMOTO</v>
          </cell>
          <cell r="H1054" t="str">
            <v>MAKITO</v>
          </cell>
          <cell r="I1054">
            <v>38259</v>
          </cell>
          <cell r="J1054" t="str">
            <v>男性</v>
          </cell>
          <cell r="K1054" t="str">
            <v>追手門学院大手前高校</v>
          </cell>
        </row>
        <row r="1055">
          <cell r="A1055">
            <v>1032762</v>
          </cell>
          <cell r="B1055">
            <v>1032762</v>
          </cell>
          <cell r="C1055" t="str">
            <v>岡元</v>
          </cell>
          <cell r="D1055" t="str">
            <v>獅芭</v>
          </cell>
          <cell r="E1055" t="str">
            <v>オカモト</v>
          </cell>
          <cell r="F1055" t="str">
            <v>シンバ</v>
          </cell>
          <cell r="G1055" t="str">
            <v>OKAMOTO</v>
          </cell>
          <cell r="H1055" t="str">
            <v>SINBA</v>
          </cell>
          <cell r="I1055">
            <v>39513</v>
          </cell>
          <cell r="J1055" t="str">
            <v>男性</v>
          </cell>
          <cell r="K1055" t="str">
            <v>追手門学院大手前中学校</v>
          </cell>
        </row>
        <row r="1056">
          <cell r="A1056">
            <v>1032853</v>
          </cell>
          <cell r="B1056">
            <v>1032853</v>
          </cell>
          <cell r="C1056" t="str">
            <v>今村</v>
          </cell>
          <cell r="D1056" t="str">
            <v>蓮</v>
          </cell>
          <cell r="E1056" t="str">
            <v>イマムラ</v>
          </cell>
          <cell r="F1056" t="str">
            <v>レン</v>
          </cell>
          <cell r="G1056" t="str">
            <v>IMAMURA</v>
          </cell>
          <cell r="H1056" t="str">
            <v>RENN</v>
          </cell>
          <cell r="I1056">
            <v>39278</v>
          </cell>
          <cell r="J1056" t="str">
            <v>男性</v>
          </cell>
          <cell r="K1056" t="str">
            <v>追手門学院大手前中学校</v>
          </cell>
        </row>
        <row r="1057">
          <cell r="A1057">
            <v>1032854</v>
          </cell>
          <cell r="B1057">
            <v>1032854</v>
          </cell>
          <cell r="C1057" t="str">
            <v>神吉</v>
          </cell>
          <cell r="D1057" t="str">
            <v>秀人</v>
          </cell>
          <cell r="E1057" t="str">
            <v>カンキ</v>
          </cell>
          <cell r="F1057" t="str">
            <v>ヒデト</v>
          </cell>
          <cell r="G1057" t="str">
            <v>KANNKI</v>
          </cell>
          <cell r="H1057" t="str">
            <v>HIDETO</v>
          </cell>
          <cell r="I1057">
            <v>39434</v>
          </cell>
          <cell r="J1057" t="str">
            <v>男性</v>
          </cell>
          <cell r="K1057" t="str">
            <v>追手門学院大手前中学校</v>
          </cell>
        </row>
        <row r="1058">
          <cell r="A1058">
            <v>1032857</v>
          </cell>
          <cell r="B1058">
            <v>1032857</v>
          </cell>
          <cell r="C1058" t="str">
            <v>山口</v>
          </cell>
          <cell r="D1058" t="str">
            <v>晃生</v>
          </cell>
          <cell r="E1058" t="str">
            <v>ヤマグチ</v>
          </cell>
          <cell r="F1058" t="str">
            <v>コウキ</v>
          </cell>
          <cell r="G1058" t="str">
            <v>YAMAGUCHI</v>
          </cell>
          <cell r="H1058" t="str">
            <v>KOUKI</v>
          </cell>
          <cell r="I1058">
            <v>39533</v>
          </cell>
          <cell r="J1058" t="str">
            <v>男性</v>
          </cell>
          <cell r="K1058" t="str">
            <v>追手門学院大手前中学校</v>
          </cell>
        </row>
        <row r="1059">
          <cell r="A1059">
            <v>1032860</v>
          </cell>
          <cell r="B1059">
            <v>1032860</v>
          </cell>
          <cell r="C1059" t="str">
            <v>川人</v>
          </cell>
          <cell r="D1059" t="str">
            <v>愛美</v>
          </cell>
          <cell r="E1059" t="str">
            <v>カワヒト</v>
          </cell>
          <cell r="F1059" t="str">
            <v>マナミ</v>
          </cell>
          <cell r="G1059" t="str">
            <v>KAWAHITO</v>
          </cell>
          <cell r="H1059" t="str">
            <v>MANAMI</v>
          </cell>
          <cell r="I1059">
            <v>39445</v>
          </cell>
          <cell r="J1059" t="str">
            <v>女性</v>
          </cell>
          <cell r="K1059" t="str">
            <v>大阪女学院中学校</v>
          </cell>
        </row>
        <row r="1060">
          <cell r="A1060">
            <v>1032861</v>
          </cell>
          <cell r="B1060">
            <v>1032861</v>
          </cell>
          <cell r="C1060" t="str">
            <v>大﨑</v>
          </cell>
          <cell r="D1060" t="str">
            <v>美空</v>
          </cell>
          <cell r="E1060" t="str">
            <v>オオサキ</v>
          </cell>
          <cell r="F1060" t="str">
            <v>ミソラ</v>
          </cell>
          <cell r="G1060" t="str">
            <v>OOSAKI</v>
          </cell>
          <cell r="H1060" t="str">
            <v>MISORA</v>
          </cell>
          <cell r="I1060">
            <v>39234</v>
          </cell>
          <cell r="J1060" t="str">
            <v>女性</v>
          </cell>
          <cell r="K1060" t="str">
            <v>大阪女学院中学校</v>
          </cell>
        </row>
        <row r="1061">
          <cell r="A1061">
            <v>1032862</v>
          </cell>
          <cell r="B1061">
            <v>1032862</v>
          </cell>
          <cell r="C1061" t="str">
            <v>片山</v>
          </cell>
          <cell r="D1061" t="str">
            <v>夕吏奈</v>
          </cell>
          <cell r="E1061" t="str">
            <v>カタヤマ</v>
          </cell>
          <cell r="F1061" t="str">
            <v>ユリナ</v>
          </cell>
          <cell r="G1061" t="str">
            <v>KATAYAMA</v>
          </cell>
          <cell r="H1061" t="str">
            <v>YURINA</v>
          </cell>
          <cell r="I1061">
            <v>39255</v>
          </cell>
          <cell r="J1061" t="str">
            <v>女性</v>
          </cell>
          <cell r="K1061" t="str">
            <v>大阪女学院中学校</v>
          </cell>
        </row>
        <row r="1062">
          <cell r="A1062">
            <v>1032880</v>
          </cell>
          <cell r="B1062">
            <v>1032880</v>
          </cell>
          <cell r="C1062" t="str">
            <v>柴村</v>
          </cell>
          <cell r="D1062" t="str">
            <v>維吹</v>
          </cell>
          <cell r="E1062" t="str">
            <v>シバムラ</v>
          </cell>
          <cell r="F1062" t="str">
            <v>イブキ</v>
          </cell>
          <cell r="G1062" t="str">
            <v>SHIBAMURA</v>
          </cell>
          <cell r="H1062" t="str">
            <v>IBUKI</v>
          </cell>
          <cell r="I1062">
            <v>38316</v>
          </cell>
          <cell r="J1062" t="str">
            <v>男性</v>
          </cell>
          <cell r="K1062" t="str">
            <v>同志社香里高校</v>
          </cell>
        </row>
        <row r="1063">
          <cell r="A1063">
            <v>1032881</v>
          </cell>
          <cell r="B1063">
            <v>1032881</v>
          </cell>
          <cell r="C1063" t="str">
            <v>安達</v>
          </cell>
          <cell r="D1063" t="str">
            <v>颯太</v>
          </cell>
          <cell r="E1063" t="str">
            <v>アダチ</v>
          </cell>
          <cell r="F1063" t="str">
            <v>ソウタ</v>
          </cell>
          <cell r="G1063" t="str">
            <v>ADACHI</v>
          </cell>
          <cell r="H1063" t="str">
            <v>SOUTA</v>
          </cell>
          <cell r="I1063">
            <v>38247</v>
          </cell>
          <cell r="J1063" t="str">
            <v>男性</v>
          </cell>
          <cell r="K1063" t="str">
            <v>同志社香里高校</v>
          </cell>
        </row>
        <row r="1064">
          <cell r="A1064">
            <v>1032951</v>
          </cell>
          <cell r="B1064">
            <v>1032951</v>
          </cell>
          <cell r="C1064" t="str">
            <v>西野</v>
          </cell>
          <cell r="D1064" t="str">
            <v>華乃</v>
          </cell>
          <cell r="E1064" t="str">
            <v>ニシノ</v>
          </cell>
          <cell r="F1064" t="str">
            <v>カノ</v>
          </cell>
          <cell r="G1064" t="str">
            <v>NISHINO</v>
          </cell>
          <cell r="H1064" t="str">
            <v>KANO</v>
          </cell>
          <cell r="I1064">
            <v>38204</v>
          </cell>
          <cell r="J1064" t="str">
            <v>女性</v>
          </cell>
          <cell r="K1064" t="str">
            <v>清風南海高校</v>
          </cell>
        </row>
        <row r="1065">
          <cell r="A1065">
            <v>1033120</v>
          </cell>
          <cell r="B1065">
            <v>1033120</v>
          </cell>
          <cell r="C1065" t="str">
            <v>平尾</v>
          </cell>
          <cell r="D1065" t="str">
            <v>理名</v>
          </cell>
          <cell r="E1065" t="str">
            <v>ヒラオ</v>
          </cell>
          <cell r="F1065" t="str">
            <v>リナ</v>
          </cell>
          <cell r="G1065" t="str">
            <v>HIRAO</v>
          </cell>
          <cell r="H1065" t="str">
            <v>RINA</v>
          </cell>
          <cell r="I1065">
            <v>38316</v>
          </cell>
          <cell r="J1065" t="str">
            <v>女性</v>
          </cell>
          <cell r="K1065" t="str">
            <v>茨木高校</v>
          </cell>
        </row>
        <row r="1066">
          <cell r="A1066">
            <v>1033230</v>
          </cell>
          <cell r="B1066">
            <v>1033230</v>
          </cell>
          <cell r="C1066" t="str">
            <v>山本</v>
          </cell>
          <cell r="D1066" t="str">
            <v>明</v>
          </cell>
          <cell r="E1066" t="str">
            <v>ヤマモト</v>
          </cell>
          <cell r="F1066" t="str">
            <v>アキラ</v>
          </cell>
          <cell r="G1066" t="str">
            <v>YAMAMOTO</v>
          </cell>
          <cell r="H1066" t="str">
            <v>AKIRA</v>
          </cell>
          <cell r="I1066">
            <v>25903</v>
          </cell>
          <cell r="J1066" t="str">
            <v>男性</v>
          </cell>
          <cell r="K1066" t="str">
            <v>タナベスポーツスキークラブ</v>
          </cell>
        </row>
        <row r="1067">
          <cell r="A1067">
            <v>1033242</v>
          </cell>
          <cell r="B1067">
            <v>1033242</v>
          </cell>
          <cell r="C1067" t="str">
            <v>藤原</v>
          </cell>
          <cell r="D1067" t="str">
            <v>蓮</v>
          </cell>
          <cell r="E1067" t="str">
            <v>フジワラ</v>
          </cell>
          <cell r="F1067" t="str">
            <v>レン</v>
          </cell>
          <cell r="G1067" t="str">
            <v>FUJIWARA</v>
          </cell>
          <cell r="H1067" t="str">
            <v>RENN</v>
          </cell>
          <cell r="I1067">
            <v>39525</v>
          </cell>
          <cell r="J1067" t="str">
            <v>男性</v>
          </cell>
        </row>
        <row r="1068">
          <cell r="A1068">
            <v>1033486</v>
          </cell>
          <cell r="B1068">
            <v>1033486</v>
          </cell>
          <cell r="C1068" t="str">
            <v>江崎</v>
          </cell>
          <cell r="D1068" t="str">
            <v>百花</v>
          </cell>
          <cell r="E1068" t="str">
            <v>エザキ</v>
          </cell>
          <cell r="F1068" t="str">
            <v>モモカ</v>
          </cell>
          <cell r="G1068" t="str">
            <v>EZAKI</v>
          </cell>
          <cell r="H1068" t="str">
            <v>MOMOKA</v>
          </cell>
          <cell r="I1068">
            <v>39532</v>
          </cell>
          <cell r="J1068" t="str">
            <v>女性</v>
          </cell>
          <cell r="K1068" t="str">
            <v>同志社香里中学校</v>
          </cell>
        </row>
        <row r="1069">
          <cell r="A1069">
            <v>1033867</v>
          </cell>
          <cell r="B1069">
            <v>1033867</v>
          </cell>
          <cell r="C1069" t="str">
            <v>太田</v>
          </cell>
          <cell r="D1069" t="str">
            <v>靖之</v>
          </cell>
          <cell r="E1069" t="str">
            <v>オオタ</v>
          </cell>
          <cell r="F1069" t="str">
            <v>ヤスノブ</v>
          </cell>
          <cell r="G1069" t="str">
            <v>OOTA</v>
          </cell>
          <cell r="H1069" t="str">
            <v>YASUNOBU</v>
          </cell>
          <cell r="I1069">
            <v>29431</v>
          </cell>
          <cell r="J1069" t="str">
            <v>男性</v>
          </cell>
          <cell r="K1069" t="str">
            <v>レイク・ルイーズ・ＳＣ</v>
          </cell>
        </row>
        <row r="1070">
          <cell r="A1070">
            <v>1033918</v>
          </cell>
          <cell r="B1070">
            <v>1033918</v>
          </cell>
          <cell r="C1070" t="str">
            <v>田原</v>
          </cell>
          <cell r="D1070" t="str">
            <v>郁子</v>
          </cell>
          <cell r="E1070" t="str">
            <v>タハラ</v>
          </cell>
          <cell r="F1070" t="str">
            <v>イクコ</v>
          </cell>
          <cell r="G1070" t="str">
            <v>TAHARA</v>
          </cell>
          <cell r="H1070" t="str">
            <v>IKUKO</v>
          </cell>
          <cell r="I1070">
            <v>20474</v>
          </cell>
          <cell r="J1070" t="str">
            <v>女性</v>
          </cell>
          <cell r="K1070" t="str">
            <v>レイク・ルイーズ・ＳＣ</v>
          </cell>
        </row>
        <row r="1071">
          <cell r="A1071">
            <v>1034078</v>
          </cell>
          <cell r="B1071">
            <v>1034078</v>
          </cell>
          <cell r="C1071" t="str">
            <v>菅原</v>
          </cell>
          <cell r="D1071" t="str">
            <v>治美</v>
          </cell>
          <cell r="E1071" t="str">
            <v>スガワラ</v>
          </cell>
          <cell r="F1071" t="str">
            <v>ハルヨシ</v>
          </cell>
          <cell r="G1071" t="str">
            <v>SUGAWRA</v>
          </cell>
          <cell r="H1071" t="str">
            <v>HARUYOSHI</v>
          </cell>
          <cell r="I1071">
            <v>24936</v>
          </cell>
          <cell r="J1071" t="str">
            <v>男性</v>
          </cell>
          <cell r="K1071" t="str">
            <v>大阪市役所スキークラブ</v>
          </cell>
        </row>
        <row r="1072">
          <cell r="A1072">
            <v>1034637</v>
          </cell>
          <cell r="B1072">
            <v>1034637</v>
          </cell>
          <cell r="C1072" t="str">
            <v>宮本</v>
          </cell>
          <cell r="D1072" t="str">
            <v>真理</v>
          </cell>
          <cell r="E1072" t="str">
            <v>ミヤモト</v>
          </cell>
          <cell r="F1072" t="str">
            <v>マリ</v>
          </cell>
          <cell r="G1072" t="str">
            <v>MIYAMOTO</v>
          </cell>
          <cell r="H1072" t="str">
            <v>MARI</v>
          </cell>
          <cell r="I1072">
            <v>34235</v>
          </cell>
          <cell r="J1072" t="str">
            <v>女性</v>
          </cell>
          <cell r="K1072" t="str">
            <v>マズシャス　ジャパン</v>
          </cell>
        </row>
        <row r="1073">
          <cell r="A1073">
            <v>1034641</v>
          </cell>
          <cell r="B1073">
            <v>1034641</v>
          </cell>
          <cell r="C1073" t="str">
            <v>薬師寺</v>
          </cell>
          <cell r="D1073" t="str">
            <v>徹</v>
          </cell>
          <cell r="E1073" t="str">
            <v>ヤクシジ</v>
          </cell>
          <cell r="F1073" t="str">
            <v>トオル</v>
          </cell>
          <cell r="G1073" t="str">
            <v>YAKUSHIJI</v>
          </cell>
          <cell r="H1073" t="str">
            <v>TORU</v>
          </cell>
          <cell r="I1073">
            <v>23775</v>
          </cell>
          <cell r="J1073" t="str">
            <v>男性</v>
          </cell>
          <cell r="K1073" t="str">
            <v>タナベスポーツスキークラブ</v>
          </cell>
        </row>
        <row r="1074">
          <cell r="A1074">
            <v>1034849</v>
          </cell>
          <cell r="B1074">
            <v>1034849</v>
          </cell>
          <cell r="C1074" t="str">
            <v>安達</v>
          </cell>
          <cell r="D1074" t="str">
            <v>一心</v>
          </cell>
          <cell r="E1074" t="str">
            <v>アダチ</v>
          </cell>
          <cell r="F1074" t="str">
            <v>イッシン</v>
          </cell>
          <cell r="G1074" t="str">
            <v>ADACHI</v>
          </cell>
          <cell r="H1074" t="str">
            <v>ISSHIN</v>
          </cell>
          <cell r="I1074">
            <v>37251</v>
          </cell>
          <cell r="J1074" t="str">
            <v>男性</v>
          </cell>
          <cell r="K1074" t="str">
            <v>富田林市スキー協会</v>
          </cell>
        </row>
        <row r="1075">
          <cell r="A1075">
            <v>1035040</v>
          </cell>
          <cell r="B1075">
            <v>1035040</v>
          </cell>
          <cell r="C1075" t="str">
            <v>三木</v>
          </cell>
          <cell r="D1075" t="str">
            <v>美裕理</v>
          </cell>
          <cell r="E1075" t="str">
            <v>ミキ</v>
          </cell>
          <cell r="F1075" t="str">
            <v>ミユリ</v>
          </cell>
          <cell r="G1075" t="str">
            <v>MIKI</v>
          </cell>
          <cell r="H1075" t="str">
            <v>MIYURI</v>
          </cell>
          <cell r="I1075">
            <v>37067</v>
          </cell>
          <cell r="J1075" t="str">
            <v>女性</v>
          </cell>
          <cell r="K1075" t="str">
            <v>関西大学基礎スキー同好会</v>
          </cell>
        </row>
        <row r="1076">
          <cell r="A1076">
            <v>1035041</v>
          </cell>
          <cell r="B1076">
            <v>1035041</v>
          </cell>
          <cell r="C1076" t="str">
            <v>荻原</v>
          </cell>
          <cell r="D1076" t="str">
            <v>隆羅</v>
          </cell>
          <cell r="E1076" t="str">
            <v>オギハラ</v>
          </cell>
          <cell r="F1076" t="str">
            <v>タカラ</v>
          </cell>
          <cell r="G1076" t="str">
            <v>OGIHARA</v>
          </cell>
          <cell r="H1076" t="str">
            <v>TAKARA</v>
          </cell>
          <cell r="I1076">
            <v>37077</v>
          </cell>
          <cell r="J1076" t="str">
            <v>男性</v>
          </cell>
          <cell r="K1076" t="str">
            <v>関西大学基礎スキー同好会</v>
          </cell>
        </row>
        <row r="1077">
          <cell r="A1077">
            <v>1035042</v>
          </cell>
          <cell r="B1077">
            <v>1035042</v>
          </cell>
          <cell r="C1077" t="str">
            <v>西田</v>
          </cell>
          <cell r="D1077" t="str">
            <v>光</v>
          </cell>
          <cell r="E1077" t="str">
            <v>ニシダ</v>
          </cell>
          <cell r="F1077" t="str">
            <v>ヒカル</v>
          </cell>
          <cell r="G1077" t="str">
            <v>NISHIDA</v>
          </cell>
          <cell r="H1077" t="str">
            <v>HIKARU</v>
          </cell>
          <cell r="I1077">
            <v>37082</v>
          </cell>
          <cell r="J1077" t="str">
            <v>男性</v>
          </cell>
          <cell r="K1077" t="str">
            <v>関西大学基礎スキー同好会</v>
          </cell>
        </row>
        <row r="1078">
          <cell r="A1078">
            <v>1035074</v>
          </cell>
          <cell r="B1078">
            <v>1035074</v>
          </cell>
          <cell r="C1078" t="str">
            <v>音羽</v>
          </cell>
          <cell r="D1078" t="str">
            <v>伸彦</v>
          </cell>
          <cell r="E1078" t="str">
            <v>オトワ</v>
          </cell>
          <cell r="F1078" t="str">
            <v>ノブヒコ</v>
          </cell>
          <cell r="G1078" t="str">
            <v>OTOWA</v>
          </cell>
          <cell r="H1078" t="str">
            <v>NOBUHIKO</v>
          </cell>
          <cell r="I1078">
            <v>24914</v>
          </cell>
          <cell r="J1078" t="str">
            <v>男性</v>
          </cell>
          <cell r="K1078" t="str">
            <v>富田林市スキー協会</v>
          </cell>
        </row>
        <row r="1079">
          <cell r="A1079">
            <v>1035258</v>
          </cell>
          <cell r="B1079">
            <v>1035258</v>
          </cell>
          <cell r="C1079" t="str">
            <v>川人</v>
          </cell>
          <cell r="D1079" t="str">
            <v>清志</v>
          </cell>
          <cell r="E1079" t="str">
            <v>カワヒト</v>
          </cell>
          <cell r="F1079" t="str">
            <v>キヨシ</v>
          </cell>
          <cell r="G1079" t="str">
            <v>KAWAHITO</v>
          </cell>
          <cell r="H1079" t="str">
            <v>KIYOSHI</v>
          </cell>
          <cell r="I1079">
            <v>27083</v>
          </cell>
          <cell r="J1079" t="str">
            <v>男性</v>
          </cell>
          <cell r="K1079" t="str">
            <v>ｶﾝｽﾗ ｽｷｰﾚｰｼﾝｸﾞ ｸﾗﾌﾞ</v>
          </cell>
        </row>
        <row r="1080">
          <cell r="A1080">
            <v>1035488</v>
          </cell>
          <cell r="B1080">
            <v>1035488</v>
          </cell>
          <cell r="C1080" t="str">
            <v>黒岡</v>
          </cell>
          <cell r="D1080" t="str">
            <v>千泰</v>
          </cell>
          <cell r="E1080" t="str">
            <v>クロオカ</v>
          </cell>
          <cell r="F1080" t="str">
            <v>チヒロ</v>
          </cell>
          <cell r="G1080" t="str">
            <v>KUROOKA</v>
          </cell>
          <cell r="H1080" t="str">
            <v>CHIHIRO</v>
          </cell>
          <cell r="I1080">
            <v>29796</v>
          </cell>
          <cell r="J1080" t="str">
            <v>女性</v>
          </cell>
          <cell r="K1080" t="str">
            <v>運動器ケアしまだ病院ＳｎｏｗＴｅａｍ</v>
          </cell>
        </row>
        <row r="1081">
          <cell r="A1081">
            <v>1035494</v>
          </cell>
          <cell r="B1081">
            <v>1035494</v>
          </cell>
          <cell r="C1081" t="str">
            <v>勝田</v>
          </cell>
          <cell r="D1081" t="str">
            <v>紘史</v>
          </cell>
          <cell r="E1081" t="str">
            <v>カツダ</v>
          </cell>
          <cell r="F1081" t="str">
            <v>ヒロシ</v>
          </cell>
          <cell r="G1081" t="str">
            <v>KATSUDA</v>
          </cell>
          <cell r="H1081" t="str">
            <v>HIROSHI</v>
          </cell>
          <cell r="I1081">
            <v>28104</v>
          </cell>
          <cell r="J1081" t="str">
            <v>男性</v>
          </cell>
          <cell r="K1081" t="str">
            <v>運動器ケアしまだ病院ＳｎｏｗＴｅａｍ</v>
          </cell>
        </row>
        <row r="1082">
          <cell r="A1082">
            <v>1035495</v>
          </cell>
          <cell r="B1082">
            <v>1035495</v>
          </cell>
          <cell r="C1082" t="str">
            <v>兵頭</v>
          </cell>
          <cell r="D1082" t="str">
            <v>惇</v>
          </cell>
          <cell r="E1082" t="str">
            <v>ヒョウドウ</v>
          </cell>
          <cell r="F1082" t="str">
            <v>アツシ</v>
          </cell>
          <cell r="G1082" t="str">
            <v>HYODO</v>
          </cell>
          <cell r="H1082" t="str">
            <v>ATSUSHI</v>
          </cell>
          <cell r="I1082">
            <v>30611</v>
          </cell>
          <cell r="J1082" t="str">
            <v>男性</v>
          </cell>
          <cell r="K1082" t="str">
            <v>運動器ケアしまだ病院ＳｎｏｗＴｅａｍ</v>
          </cell>
        </row>
        <row r="1083">
          <cell r="A1083">
            <v>1035496</v>
          </cell>
          <cell r="B1083">
            <v>1035496</v>
          </cell>
          <cell r="C1083" t="str">
            <v>瀬戸口</v>
          </cell>
          <cell r="D1083" t="str">
            <v>淳</v>
          </cell>
          <cell r="E1083" t="str">
            <v>セトグチ</v>
          </cell>
          <cell r="F1083" t="str">
            <v>ジュン</v>
          </cell>
          <cell r="G1083" t="str">
            <v>SETOGUCHI</v>
          </cell>
          <cell r="H1083" t="str">
            <v>JUN</v>
          </cell>
          <cell r="I1083">
            <v>28601</v>
          </cell>
          <cell r="J1083" t="str">
            <v>男性</v>
          </cell>
          <cell r="K1083" t="str">
            <v>運動器ケアしまだ病院ＳｎｏｗＴｅａｍ</v>
          </cell>
        </row>
        <row r="1084">
          <cell r="A1084">
            <v>1035497</v>
          </cell>
          <cell r="B1084">
            <v>1035497</v>
          </cell>
          <cell r="C1084" t="str">
            <v>西村</v>
          </cell>
          <cell r="D1084" t="str">
            <v>貴宏</v>
          </cell>
          <cell r="E1084" t="str">
            <v>ニシムラ</v>
          </cell>
          <cell r="F1084" t="str">
            <v>タカヒロ</v>
          </cell>
          <cell r="G1084" t="str">
            <v>NISHIMURA</v>
          </cell>
          <cell r="H1084" t="str">
            <v>TAKAHIRO</v>
          </cell>
          <cell r="I1084">
            <v>28934</v>
          </cell>
          <cell r="J1084" t="str">
            <v>男性</v>
          </cell>
          <cell r="K1084" t="str">
            <v>運動器ケアしまだ病院ＳｎｏｗＴｅａｍ</v>
          </cell>
        </row>
        <row r="1085">
          <cell r="A1085">
            <v>1035501</v>
          </cell>
          <cell r="B1085">
            <v>1035501</v>
          </cell>
          <cell r="C1085" t="str">
            <v>吉川</v>
          </cell>
          <cell r="D1085" t="str">
            <v>昌利</v>
          </cell>
          <cell r="E1085" t="str">
            <v>キッカワ</v>
          </cell>
          <cell r="F1085" t="str">
            <v>マサトシ</v>
          </cell>
          <cell r="G1085" t="str">
            <v>KIKKAWA</v>
          </cell>
          <cell r="H1085" t="str">
            <v>MASATOSHI</v>
          </cell>
          <cell r="I1085">
            <v>31700</v>
          </cell>
          <cell r="J1085" t="str">
            <v>男性</v>
          </cell>
          <cell r="K1085" t="str">
            <v>運動器ケアしまだ病院ＳｎｏｗＴｅａｍ</v>
          </cell>
        </row>
        <row r="1086">
          <cell r="A1086">
            <v>1035511</v>
          </cell>
          <cell r="B1086">
            <v>1035511</v>
          </cell>
          <cell r="C1086" t="str">
            <v>佐藤</v>
          </cell>
          <cell r="D1086" t="str">
            <v>達宗</v>
          </cell>
          <cell r="E1086" t="str">
            <v>サトウ</v>
          </cell>
          <cell r="F1086" t="str">
            <v>タツムネ</v>
          </cell>
          <cell r="G1086" t="str">
            <v>SATO</v>
          </cell>
          <cell r="H1086" t="str">
            <v>TATSUMUNE</v>
          </cell>
          <cell r="I1086">
            <v>29602</v>
          </cell>
          <cell r="J1086" t="str">
            <v>男性</v>
          </cell>
          <cell r="K1086" t="str">
            <v>運動器ケアしまだ病院ＳｎｏｗＴｅａｍ</v>
          </cell>
        </row>
        <row r="1087">
          <cell r="A1087">
            <v>1035615</v>
          </cell>
          <cell r="B1087">
            <v>1035615</v>
          </cell>
          <cell r="C1087" t="str">
            <v>森内</v>
          </cell>
          <cell r="D1087" t="str">
            <v>諒介</v>
          </cell>
          <cell r="E1087" t="str">
            <v>モリウチ</v>
          </cell>
          <cell r="F1087" t="str">
            <v>リョウスケ</v>
          </cell>
          <cell r="G1087" t="str">
            <v>MORIUCHI</v>
          </cell>
          <cell r="H1087" t="str">
            <v>RYOSUKE</v>
          </cell>
          <cell r="I1087">
            <v>32883</v>
          </cell>
          <cell r="J1087" t="str">
            <v>男性</v>
          </cell>
          <cell r="K1087" t="str">
            <v>運動器ケアしまだ病院ＳｎｏｗＴｅａｍ</v>
          </cell>
        </row>
        <row r="1088">
          <cell r="A1088">
            <v>1035691</v>
          </cell>
          <cell r="B1088">
            <v>1035691</v>
          </cell>
          <cell r="C1088" t="str">
            <v>内海</v>
          </cell>
          <cell r="D1088" t="str">
            <v>沙織</v>
          </cell>
          <cell r="E1088" t="str">
            <v>ウチウミ</v>
          </cell>
          <cell r="F1088" t="str">
            <v>サオリ</v>
          </cell>
          <cell r="G1088" t="str">
            <v>UCHIUMI</v>
          </cell>
          <cell r="H1088" t="str">
            <v>SAORI</v>
          </cell>
          <cell r="I1088">
            <v>32382</v>
          </cell>
          <cell r="J1088" t="str">
            <v>女性</v>
          </cell>
          <cell r="K1088" t="str">
            <v>運動器ケアしまだ病院ＳｎｏｗＴｅａｍ</v>
          </cell>
        </row>
        <row r="1089">
          <cell r="A1089">
            <v>1036314</v>
          </cell>
          <cell r="B1089">
            <v>1036314</v>
          </cell>
          <cell r="C1089" t="str">
            <v>吉村</v>
          </cell>
          <cell r="D1089" t="str">
            <v>創晴</v>
          </cell>
          <cell r="E1089" t="str">
            <v>ヨシムラ</v>
          </cell>
          <cell r="F1089" t="str">
            <v>ツクル</v>
          </cell>
          <cell r="G1089" t="str">
            <v>YOSHIMURA</v>
          </cell>
          <cell r="H1089" t="str">
            <v>TSUKURU</v>
          </cell>
          <cell r="I1089">
            <v>39964</v>
          </cell>
          <cell r="J1089" t="str">
            <v>男性</v>
          </cell>
          <cell r="K1089" t="str">
            <v>阪南小学校</v>
          </cell>
        </row>
        <row r="1090">
          <cell r="A1090">
            <v>1036429</v>
          </cell>
          <cell r="B1090">
            <v>1036429</v>
          </cell>
          <cell r="C1090" t="str">
            <v>小西</v>
          </cell>
          <cell r="D1090" t="str">
            <v>玲桜</v>
          </cell>
          <cell r="E1090" t="str">
            <v>コニシ</v>
          </cell>
          <cell r="F1090" t="str">
            <v>リオ</v>
          </cell>
          <cell r="G1090" t="str">
            <v>KONISHI</v>
          </cell>
          <cell r="H1090" t="str">
            <v>RIO</v>
          </cell>
          <cell r="I1090">
            <v>38379</v>
          </cell>
          <cell r="J1090" t="str">
            <v>女性</v>
          </cell>
          <cell r="K1090" t="str">
            <v>大阪ろうあスキークラブ</v>
          </cell>
        </row>
        <row r="1091">
          <cell r="A1091">
            <v>1037460</v>
          </cell>
          <cell r="B1091">
            <v>1037460</v>
          </cell>
          <cell r="C1091" t="str">
            <v>丸山</v>
          </cell>
          <cell r="D1091" t="str">
            <v>一郎</v>
          </cell>
          <cell r="E1091" t="str">
            <v>マルヤマ</v>
          </cell>
          <cell r="F1091" t="str">
            <v>イチロウ</v>
          </cell>
          <cell r="G1091" t="str">
            <v>MARUYAMA</v>
          </cell>
          <cell r="H1091" t="str">
            <v>ICHIRO</v>
          </cell>
          <cell r="I1091">
            <v>19906</v>
          </cell>
          <cell r="J1091" t="str">
            <v>男性</v>
          </cell>
          <cell r="K1091" t="str">
            <v>富田林市スキー協会</v>
          </cell>
        </row>
        <row r="1092">
          <cell r="A1092">
            <v>1037519</v>
          </cell>
          <cell r="B1092">
            <v>1037519</v>
          </cell>
          <cell r="C1092" t="str">
            <v>丸山</v>
          </cell>
          <cell r="D1092" t="str">
            <v>久志</v>
          </cell>
          <cell r="E1092" t="str">
            <v>マルヤマ</v>
          </cell>
          <cell r="F1092" t="str">
            <v>ヒサシ</v>
          </cell>
          <cell r="G1092" t="str">
            <v>MARUYAMA</v>
          </cell>
          <cell r="H1092" t="str">
            <v>HISASHI</v>
          </cell>
          <cell r="I1092">
            <v>27596</v>
          </cell>
          <cell r="J1092" t="str">
            <v>男性</v>
          </cell>
          <cell r="K1092" t="str">
            <v>貝塚市スキークラブ</v>
          </cell>
        </row>
        <row r="1093">
          <cell r="A1093">
            <v>1037608</v>
          </cell>
          <cell r="B1093">
            <v>1037608</v>
          </cell>
          <cell r="C1093" t="str">
            <v>宇都宮</v>
          </cell>
          <cell r="D1093" t="str">
            <v>誠</v>
          </cell>
          <cell r="E1093" t="str">
            <v>ウツノミヤ</v>
          </cell>
          <cell r="F1093" t="str">
            <v>マコト</v>
          </cell>
          <cell r="G1093" t="str">
            <v>UTUNOMIYA</v>
          </cell>
          <cell r="H1093" t="str">
            <v>MAKOTO</v>
          </cell>
          <cell r="I1093">
            <v>23525</v>
          </cell>
          <cell r="J1093" t="str">
            <v>男性</v>
          </cell>
          <cell r="K1093" t="str">
            <v>ＫＡＮＯＮＥ</v>
          </cell>
        </row>
        <row r="1094">
          <cell r="A1094">
            <v>1037847</v>
          </cell>
          <cell r="B1094">
            <v>1037847</v>
          </cell>
          <cell r="C1094" t="str">
            <v>田邉</v>
          </cell>
          <cell r="D1094" t="str">
            <v>心都</v>
          </cell>
          <cell r="E1094" t="str">
            <v>タナベ</v>
          </cell>
          <cell r="F1094" t="str">
            <v>マナト</v>
          </cell>
          <cell r="G1094" t="str">
            <v>TANABE</v>
          </cell>
          <cell r="H1094" t="str">
            <v>MANATO</v>
          </cell>
          <cell r="I1094">
            <v>40548</v>
          </cell>
          <cell r="J1094" t="str">
            <v>男性</v>
          </cell>
          <cell r="K1094" t="str">
            <v>タナベスポーツスキークラブ</v>
          </cell>
        </row>
        <row r="1095">
          <cell r="A1095">
            <v>1037986</v>
          </cell>
          <cell r="B1095">
            <v>1037986</v>
          </cell>
          <cell r="C1095" t="str">
            <v>西原</v>
          </cell>
          <cell r="D1095" t="str">
            <v>文現</v>
          </cell>
          <cell r="E1095" t="str">
            <v>ニシハラ</v>
          </cell>
          <cell r="F1095" t="str">
            <v>トモミ</v>
          </cell>
          <cell r="G1095" t="str">
            <v>NISHIHARA</v>
          </cell>
          <cell r="H1095" t="str">
            <v>TOMOMI</v>
          </cell>
          <cell r="I1095">
            <v>26653</v>
          </cell>
          <cell r="J1095" t="str">
            <v>男性</v>
          </cell>
          <cell r="K1095" t="str">
            <v>タナベスポーツスキークラブ</v>
          </cell>
        </row>
        <row r="1096">
          <cell r="A1096">
            <v>1038138</v>
          </cell>
          <cell r="B1096">
            <v>1038138</v>
          </cell>
          <cell r="C1096" t="str">
            <v>影山</v>
          </cell>
          <cell r="D1096" t="str">
            <v>美峰</v>
          </cell>
          <cell r="E1096" t="str">
            <v>カゲヤマ</v>
          </cell>
          <cell r="F1096" t="str">
            <v>ミホ</v>
          </cell>
          <cell r="G1096" t="str">
            <v>KAGEYAMA</v>
          </cell>
          <cell r="H1096" t="str">
            <v>MIHO</v>
          </cell>
          <cell r="I1096">
            <v>40513</v>
          </cell>
          <cell r="J1096" t="str">
            <v>女性</v>
          </cell>
          <cell r="K1096" t="str">
            <v>アマチュアスキークラブ</v>
          </cell>
        </row>
        <row r="1097">
          <cell r="A1097">
            <v>1038481</v>
          </cell>
          <cell r="B1097">
            <v>1038481</v>
          </cell>
          <cell r="C1097" t="str">
            <v>中本</v>
          </cell>
          <cell r="D1097" t="str">
            <v>義隆</v>
          </cell>
          <cell r="E1097" t="str">
            <v>ナカモト</v>
          </cell>
          <cell r="F1097" t="str">
            <v>ヨシタカ</v>
          </cell>
          <cell r="G1097" t="str">
            <v>NAKAMOTO</v>
          </cell>
          <cell r="H1097" t="str">
            <v>YOSHITAKA</v>
          </cell>
          <cell r="I1097">
            <v>22710</v>
          </cell>
          <cell r="J1097" t="str">
            <v>男性</v>
          </cell>
          <cell r="K1097" t="str">
            <v>エーデルワイススキークラブ</v>
          </cell>
        </row>
        <row r="1098">
          <cell r="A1098">
            <v>1038856</v>
          </cell>
          <cell r="B1098">
            <v>1038856</v>
          </cell>
          <cell r="C1098" t="str">
            <v>浜田</v>
          </cell>
          <cell r="D1098" t="str">
            <v>誠真</v>
          </cell>
          <cell r="E1098" t="str">
            <v>ハマダ</v>
          </cell>
          <cell r="F1098" t="str">
            <v>セイマ</v>
          </cell>
          <cell r="G1098" t="str">
            <v>HAMADA</v>
          </cell>
          <cell r="H1098" t="str">
            <v>SEIMA</v>
          </cell>
          <cell r="I1098">
            <v>38825</v>
          </cell>
          <cell r="J1098" t="str">
            <v>男性</v>
          </cell>
          <cell r="K1098" t="str">
            <v>チーム　サンガリア</v>
          </cell>
        </row>
        <row r="1099">
          <cell r="A1099">
            <v>1039089</v>
          </cell>
          <cell r="B1099">
            <v>1039089</v>
          </cell>
          <cell r="C1099" t="str">
            <v>齊籐</v>
          </cell>
          <cell r="D1099" t="str">
            <v>恵一</v>
          </cell>
          <cell r="E1099" t="str">
            <v>サイトウ</v>
          </cell>
          <cell r="F1099" t="str">
            <v>ケイイチ</v>
          </cell>
          <cell r="G1099" t="str">
            <v>SAITO</v>
          </cell>
          <cell r="H1099" t="str">
            <v>KEIICHI</v>
          </cell>
          <cell r="I1099">
            <v>23074</v>
          </cell>
          <cell r="J1099" t="str">
            <v>男性</v>
          </cell>
          <cell r="K1099" t="str">
            <v>Ｃｌｕｂ　ＡＳＰ</v>
          </cell>
        </row>
        <row r="1100">
          <cell r="A1100">
            <v>1039178</v>
          </cell>
          <cell r="B1100">
            <v>1039178</v>
          </cell>
          <cell r="C1100" t="str">
            <v>濱田</v>
          </cell>
          <cell r="D1100" t="str">
            <v>日向子</v>
          </cell>
          <cell r="E1100" t="str">
            <v>ハマダ</v>
          </cell>
          <cell r="F1100" t="str">
            <v>ヒナコ</v>
          </cell>
          <cell r="G1100" t="str">
            <v>HAMADA</v>
          </cell>
          <cell r="H1100" t="str">
            <v>HINAKO</v>
          </cell>
          <cell r="I1100">
            <v>36547</v>
          </cell>
          <cell r="J1100" t="str">
            <v>女性</v>
          </cell>
          <cell r="K1100" t="str">
            <v>西大阪スキークラブ</v>
          </cell>
        </row>
        <row r="1101">
          <cell r="A1101">
            <v>1039244</v>
          </cell>
          <cell r="B1101">
            <v>1039244</v>
          </cell>
          <cell r="C1101" t="str">
            <v>長島</v>
          </cell>
          <cell r="D1101" t="str">
            <v>宏太朗</v>
          </cell>
          <cell r="E1101" t="str">
            <v>ナガシマ</v>
          </cell>
          <cell r="F1101" t="str">
            <v>コウタロウ</v>
          </cell>
          <cell r="G1101" t="str">
            <v>NAGASIMA</v>
          </cell>
          <cell r="H1101" t="str">
            <v>KOUTAROU</v>
          </cell>
          <cell r="I1101">
            <v>38969</v>
          </cell>
          <cell r="J1101" t="str">
            <v>男性</v>
          </cell>
          <cell r="K1101" t="str">
            <v>同志社香里中学校</v>
          </cell>
        </row>
        <row r="1102">
          <cell r="A1102">
            <v>1039246</v>
          </cell>
          <cell r="B1102">
            <v>1039246</v>
          </cell>
          <cell r="C1102" t="str">
            <v>田口</v>
          </cell>
          <cell r="D1102" t="str">
            <v>潤</v>
          </cell>
          <cell r="E1102" t="str">
            <v>タグチ</v>
          </cell>
          <cell r="F1102" t="str">
            <v>ジュン</v>
          </cell>
          <cell r="G1102" t="str">
            <v>TAGUCHI</v>
          </cell>
          <cell r="H1102" t="str">
            <v>JYUN</v>
          </cell>
          <cell r="I1102">
            <v>39087</v>
          </cell>
          <cell r="J1102" t="str">
            <v>男性</v>
          </cell>
          <cell r="K1102" t="str">
            <v>同志社香里中学校</v>
          </cell>
        </row>
        <row r="1103">
          <cell r="A1103">
            <v>1039262</v>
          </cell>
          <cell r="B1103">
            <v>1039262</v>
          </cell>
          <cell r="C1103" t="str">
            <v>野田</v>
          </cell>
          <cell r="D1103" t="str">
            <v>未奈</v>
          </cell>
          <cell r="E1103" t="str">
            <v>ノダ</v>
          </cell>
          <cell r="F1103" t="str">
            <v>ミナ</v>
          </cell>
          <cell r="G1103" t="str">
            <v>NODA</v>
          </cell>
          <cell r="H1103" t="str">
            <v>MINA</v>
          </cell>
          <cell r="I1103">
            <v>39700</v>
          </cell>
          <cell r="J1103" t="str">
            <v>女性</v>
          </cell>
          <cell r="K1103" t="str">
            <v>同志社香里中学校</v>
          </cell>
        </row>
        <row r="1104">
          <cell r="A1104">
            <v>1039263</v>
          </cell>
          <cell r="B1104">
            <v>1039263</v>
          </cell>
          <cell r="C1104" t="str">
            <v>中田</v>
          </cell>
          <cell r="D1104" t="str">
            <v>来虹</v>
          </cell>
          <cell r="E1104" t="str">
            <v>ナカタ</v>
          </cell>
          <cell r="F1104" t="str">
            <v>ココ</v>
          </cell>
          <cell r="G1104" t="str">
            <v>NAKATA</v>
          </cell>
          <cell r="H1104" t="str">
            <v>KOKO</v>
          </cell>
          <cell r="I1104">
            <v>39634</v>
          </cell>
          <cell r="J1104" t="str">
            <v>女性</v>
          </cell>
          <cell r="K1104" t="str">
            <v>大阪中学校ジュニアスキークラブ</v>
          </cell>
        </row>
        <row r="1105">
          <cell r="A1105">
            <v>1039269</v>
          </cell>
          <cell r="B1105">
            <v>1039269</v>
          </cell>
          <cell r="C1105" t="str">
            <v>安間</v>
          </cell>
          <cell r="D1105" t="str">
            <v>快誓</v>
          </cell>
          <cell r="E1105" t="str">
            <v>アマ</v>
          </cell>
          <cell r="F1105" t="str">
            <v>カイセイ</v>
          </cell>
          <cell r="G1105" t="str">
            <v>AMA</v>
          </cell>
          <cell r="H1105" t="str">
            <v>KAISEI</v>
          </cell>
          <cell r="I1105">
            <v>39778</v>
          </cell>
          <cell r="J1105" t="str">
            <v>男性</v>
          </cell>
          <cell r="K1105" t="str">
            <v>追手門学院大手前中学校</v>
          </cell>
        </row>
        <row r="1106">
          <cell r="A1106">
            <v>1039270</v>
          </cell>
          <cell r="B1106">
            <v>1039270</v>
          </cell>
          <cell r="C1106" t="str">
            <v>川内</v>
          </cell>
          <cell r="D1106" t="str">
            <v>愛歩</v>
          </cell>
          <cell r="E1106" t="str">
            <v>カワウチ</v>
          </cell>
          <cell r="F1106" t="str">
            <v>アユ</v>
          </cell>
          <cell r="G1106" t="str">
            <v>KAWAUCHI</v>
          </cell>
          <cell r="H1106" t="str">
            <v>AYU</v>
          </cell>
          <cell r="I1106">
            <v>39577</v>
          </cell>
          <cell r="J1106" t="str">
            <v>女性</v>
          </cell>
          <cell r="K1106" t="str">
            <v>大阪中学校ジュニアスキークラブ</v>
          </cell>
        </row>
        <row r="1107">
          <cell r="A1107">
            <v>1039271</v>
          </cell>
          <cell r="B1107">
            <v>1039271</v>
          </cell>
          <cell r="C1107" t="str">
            <v>古賀</v>
          </cell>
          <cell r="D1107" t="str">
            <v>晴之亮</v>
          </cell>
          <cell r="E1107" t="str">
            <v>コガ</v>
          </cell>
          <cell r="F1107" t="str">
            <v>セイノスケ</v>
          </cell>
          <cell r="G1107" t="str">
            <v>KOGA</v>
          </cell>
          <cell r="H1107" t="str">
            <v>SEINOSUKE</v>
          </cell>
          <cell r="I1107">
            <v>39576</v>
          </cell>
          <cell r="J1107" t="str">
            <v>男性</v>
          </cell>
          <cell r="K1107" t="str">
            <v>追手門学院大手前中学校</v>
          </cell>
        </row>
        <row r="1108">
          <cell r="A1108">
            <v>1039275</v>
          </cell>
          <cell r="B1108">
            <v>1039275</v>
          </cell>
          <cell r="C1108" t="str">
            <v>松岡</v>
          </cell>
          <cell r="D1108" t="str">
            <v>遥</v>
          </cell>
          <cell r="E1108" t="str">
            <v>マツオカ</v>
          </cell>
          <cell r="F1108" t="str">
            <v>ハルカ</v>
          </cell>
          <cell r="G1108" t="str">
            <v>MATUOKA</v>
          </cell>
          <cell r="H1108" t="str">
            <v>HARUKA</v>
          </cell>
          <cell r="I1108">
            <v>39884</v>
          </cell>
          <cell r="J1108" t="str">
            <v>女性</v>
          </cell>
          <cell r="K1108" t="str">
            <v>追手門学院大手前中学校</v>
          </cell>
        </row>
        <row r="1109">
          <cell r="A1109">
            <v>1039279</v>
          </cell>
          <cell r="B1109">
            <v>1039279</v>
          </cell>
          <cell r="C1109" t="str">
            <v>森田</v>
          </cell>
          <cell r="D1109" t="str">
            <v>奈々加</v>
          </cell>
          <cell r="E1109" t="str">
            <v>モリタ</v>
          </cell>
          <cell r="F1109" t="str">
            <v>ナナカ</v>
          </cell>
          <cell r="G1109" t="str">
            <v>MORITA</v>
          </cell>
          <cell r="H1109" t="str">
            <v>NANAKA</v>
          </cell>
          <cell r="I1109">
            <v>39604</v>
          </cell>
          <cell r="J1109" t="str">
            <v>女性</v>
          </cell>
          <cell r="K1109" t="str">
            <v>追手門学院大手前中学校</v>
          </cell>
        </row>
        <row r="1110">
          <cell r="A1110">
            <v>1039286</v>
          </cell>
          <cell r="B1110">
            <v>1039286</v>
          </cell>
          <cell r="C1110" t="str">
            <v>山添</v>
          </cell>
          <cell r="D1110" t="str">
            <v>千桜都</v>
          </cell>
          <cell r="E1110" t="str">
            <v>ヤマゾエ</v>
          </cell>
          <cell r="F1110" t="str">
            <v>チサト</v>
          </cell>
          <cell r="G1110" t="str">
            <v>YAMAZOE</v>
          </cell>
          <cell r="H1110" t="str">
            <v>CHISATO</v>
          </cell>
          <cell r="I1110">
            <v>39787</v>
          </cell>
          <cell r="J1110" t="str">
            <v>女性</v>
          </cell>
          <cell r="K1110" t="str">
            <v>追手門学院大手前中学校</v>
          </cell>
        </row>
        <row r="1111">
          <cell r="A1111">
            <v>1039287</v>
          </cell>
          <cell r="B1111">
            <v>1039287</v>
          </cell>
          <cell r="C1111" t="str">
            <v>安藤</v>
          </cell>
          <cell r="D1111" t="str">
            <v>舞</v>
          </cell>
          <cell r="E1111" t="str">
            <v>アンドウ</v>
          </cell>
          <cell r="F1111" t="str">
            <v>マイ</v>
          </cell>
          <cell r="G1111" t="str">
            <v>ANDOU</v>
          </cell>
          <cell r="H1111" t="str">
            <v>MAI</v>
          </cell>
          <cell r="I1111">
            <v>39597</v>
          </cell>
          <cell r="J1111" t="str">
            <v>女性</v>
          </cell>
          <cell r="K1111" t="str">
            <v>大阪女学院中学校</v>
          </cell>
        </row>
        <row r="1112">
          <cell r="A1112">
            <v>1039289</v>
          </cell>
          <cell r="B1112">
            <v>1039289</v>
          </cell>
          <cell r="C1112" t="str">
            <v>宮井</v>
          </cell>
          <cell r="D1112" t="str">
            <v>七実</v>
          </cell>
          <cell r="E1112" t="str">
            <v>ミヤイ</v>
          </cell>
          <cell r="F1112" t="str">
            <v>ナナミ</v>
          </cell>
          <cell r="G1112" t="str">
            <v>MIYAI</v>
          </cell>
          <cell r="H1112" t="str">
            <v>NANAMI</v>
          </cell>
          <cell r="I1112">
            <v>40480</v>
          </cell>
          <cell r="J1112" t="str">
            <v>女性</v>
          </cell>
          <cell r="K1112" t="str">
            <v>大阪女学院中学校</v>
          </cell>
        </row>
        <row r="1113">
          <cell r="A1113">
            <v>1039385</v>
          </cell>
          <cell r="B1113">
            <v>1039385</v>
          </cell>
          <cell r="C1113" t="str">
            <v>片桐</v>
          </cell>
          <cell r="D1113" t="str">
            <v>巨樹</v>
          </cell>
          <cell r="E1113" t="str">
            <v>カタギリ</v>
          </cell>
          <cell r="F1113" t="str">
            <v>ナオキ</v>
          </cell>
          <cell r="G1113" t="str">
            <v>KATAGIRI</v>
          </cell>
          <cell r="H1113" t="str">
            <v>NAOKI</v>
          </cell>
          <cell r="I1113">
            <v>27000</v>
          </cell>
          <cell r="J1113" t="str">
            <v>男性</v>
          </cell>
          <cell r="K1113" t="str">
            <v>Ｃｌｕｂ　ＡＳＰ</v>
          </cell>
        </row>
        <row r="1114">
          <cell r="A1114">
            <v>1039409</v>
          </cell>
          <cell r="B1114">
            <v>1039409</v>
          </cell>
          <cell r="C1114" t="str">
            <v>平岡</v>
          </cell>
          <cell r="D1114" t="str">
            <v>千春</v>
          </cell>
          <cell r="E1114" t="str">
            <v>ヒラオカ</v>
          </cell>
          <cell r="F1114" t="str">
            <v>チハル</v>
          </cell>
          <cell r="G1114" t="str">
            <v>HIRAOKA</v>
          </cell>
          <cell r="H1114" t="str">
            <v>CHIHARU</v>
          </cell>
          <cell r="I1114">
            <v>25648</v>
          </cell>
          <cell r="J1114" t="str">
            <v>女性</v>
          </cell>
          <cell r="K1114" t="str">
            <v>スカディ クラブ</v>
          </cell>
        </row>
        <row r="1115">
          <cell r="A1115">
            <v>1039511</v>
          </cell>
          <cell r="B1115">
            <v>1039511</v>
          </cell>
          <cell r="C1115" t="str">
            <v>今村</v>
          </cell>
          <cell r="D1115" t="str">
            <v>心</v>
          </cell>
          <cell r="E1115" t="str">
            <v>イマムラ</v>
          </cell>
          <cell r="F1115" t="str">
            <v>ココロ</v>
          </cell>
          <cell r="G1115" t="str">
            <v>IMAMURA</v>
          </cell>
          <cell r="H1115" t="str">
            <v>KOKORO</v>
          </cell>
          <cell r="I1115">
            <v>40814</v>
          </cell>
          <cell r="J1115" t="str">
            <v>女性</v>
          </cell>
          <cell r="K1115" t="str">
            <v>タナベスポーツスキークラブ</v>
          </cell>
        </row>
        <row r="1116">
          <cell r="A1116">
            <v>1039527</v>
          </cell>
          <cell r="B1116">
            <v>1039527</v>
          </cell>
          <cell r="C1116" t="str">
            <v>桑原</v>
          </cell>
          <cell r="D1116" t="str">
            <v>良次</v>
          </cell>
          <cell r="E1116" t="str">
            <v>クワバラ</v>
          </cell>
          <cell r="F1116" t="str">
            <v>ヨシツグ</v>
          </cell>
          <cell r="G1116" t="str">
            <v>KUWABARA</v>
          </cell>
          <cell r="H1116" t="str">
            <v>YOSHITSUGU</v>
          </cell>
          <cell r="I1116">
            <v>34808</v>
          </cell>
          <cell r="J1116" t="str">
            <v>男性</v>
          </cell>
          <cell r="K1116" t="str">
            <v>ＴＥＡＭ　ＣＲＯＳＳ</v>
          </cell>
        </row>
        <row r="1117">
          <cell r="A1117">
            <v>1039693</v>
          </cell>
          <cell r="B1117">
            <v>1039693</v>
          </cell>
          <cell r="C1117" t="str">
            <v>渡邊</v>
          </cell>
          <cell r="D1117" t="str">
            <v>翔太</v>
          </cell>
          <cell r="E1117" t="str">
            <v>ワタナベ</v>
          </cell>
          <cell r="F1117" t="str">
            <v>ショウタ</v>
          </cell>
          <cell r="G1117" t="str">
            <v>WATANABE</v>
          </cell>
          <cell r="H1117" t="str">
            <v>SYOUTA</v>
          </cell>
          <cell r="I1117">
            <v>39421</v>
          </cell>
          <cell r="J1117" t="str">
            <v>男性</v>
          </cell>
          <cell r="K1117" t="str">
            <v>同志社香里中学校</v>
          </cell>
        </row>
        <row r="1118">
          <cell r="A1118">
            <v>1039914</v>
          </cell>
          <cell r="B1118">
            <v>1039914</v>
          </cell>
          <cell r="C1118" t="str">
            <v>岡</v>
          </cell>
          <cell r="D1118" t="str">
            <v>海愛子</v>
          </cell>
          <cell r="E1118" t="str">
            <v>オカ</v>
          </cell>
          <cell r="F1118" t="str">
            <v>ミミコ</v>
          </cell>
          <cell r="G1118" t="str">
            <v>OKA</v>
          </cell>
          <cell r="H1118" t="str">
            <v>MIMIKO</v>
          </cell>
          <cell r="I1118">
            <v>39540</v>
          </cell>
          <cell r="J1118" t="str">
            <v>女性</v>
          </cell>
          <cell r="K1118" t="str">
            <v>中百舌鳥中学校</v>
          </cell>
        </row>
        <row r="1119">
          <cell r="A1119">
            <v>1039929</v>
          </cell>
          <cell r="B1119">
            <v>1039929</v>
          </cell>
          <cell r="C1119" t="str">
            <v>浅野</v>
          </cell>
          <cell r="D1119" t="str">
            <v>三和</v>
          </cell>
          <cell r="E1119" t="str">
            <v>アサノ</v>
          </cell>
          <cell r="F1119" t="str">
            <v>ミワ</v>
          </cell>
          <cell r="G1119" t="str">
            <v>ASANO</v>
          </cell>
          <cell r="H1119" t="str">
            <v>MIWA</v>
          </cell>
          <cell r="I1119">
            <v>27627</v>
          </cell>
          <cell r="J1119" t="str">
            <v>女性</v>
          </cell>
          <cell r="K1119" t="str">
            <v>ｶﾝｽﾗ ｽｷｰﾚｰｼﾝｸﾞ ｸﾗﾌﾞ</v>
          </cell>
        </row>
        <row r="1120">
          <cell r="A1120">
            <v>1040032</v>
          </cell>
          <cell r="B1120">
            <v>1040032</v>
          </cell>
          <cell r="C1120" t="str">
            <v>河原</v>
          </cell>
          <cell r="D1120" t="str">
            <v>巧</v>
          </cell>
          <cell r="E1120" t="str">
            <v>カワハラ</v>
          </cell>
          <cell r="F1120" t="str">
            <v>タクミ</v>
          </cell>
          <cell r="G1120" t="str">
            <v>KAWAHARA</v>
          </cell>
          <cell r="H1120" t="str">
            <v>TAKUMI</v>
          </cell>
          <cell r="I1120">
            <v>26204</v>
          </cell>
          <cell r="J1120" t="str">
            <v>男性</v>
          </cell>
          <cell r="K1120" t="str">
            <v>ラ・ネージュ</v>
          </cell>
        </row>
        <row r="1121">
          <cell r="A1121">
            <v>1040204</v>
          </cell>
          <cell r="B1121">
            <v>1040204</v>
          </cell>
          <cell r="C1121" t="str">
            <v>内海</v>
          </cell>
          <cell r="D1121" t="str">
            <v>裕良</v>
          </cell>
          <cell r="E1121" t="str">
            <v>ウツミ</v>
          </cell>
          <cell r="F1121" t="str">
            <v>ユウリ</v>
          </cell>
          <cell r="G1121" t="str">
            <v>UTSUMI</v>
          </cell>
          <cell r="H1121" t="str">
            <v>YURI</v>
          </cell>
          <cell r="I1121">
            <v>38615</v>
          </cell>
          <cell r="J1121" t="str">
            <v>男性</v>
          </cell>
          <cell r="K1121" t="str">
            <v>茨木高校</v>
          </cell>
        </row>
        <row r="1122">
          <cell r="A1122">
            <v>1040205</v>
          </cell>
          <cell r="B1122">
            <v>1040205</v>
          </cell>
          <cell r="C1122" t="str">
            <v>片桐</v>
          </cell>
          <cell r="D1122" t="str">
            <v>佳万智</v>
          </cell>
          <cell r="E1122" t="str">
            <v>カタギリ</v>
          </cell>
          <cell r="F1122" t="str">
            <v>カマチ</v>
          </cell>
          <cell r="G1122" t="str">
            <v>KATAGIRI</v>
          </cell>
          <cell r="H1122" t="str">
            <v>KAMACHI</v>
          </cell>
          <cell r="I1122">
            <v>38635</v>
          </cell>
          <cell r="J1122" t="str">
            <v>男性</v>
          </cell>
          <cell r="K1122" t="str">
            <v>茨木高校</v>
          </cell>
        </row>
        <row r="1123">
          <cell r="A1123">
            <v>1040207</v>
          </cell>
          <cell r="B1123">
            <v>1040207</v>
          </cell>
          <cell r="C1123" t="str">
            <v>重近</v>
          </cell>
          <cell r="D1123" t="str">
            <v>咲弥</v>
          </cell>
          <cell r="E1123" t="str">
            <v>シゲチカ</v>
          </cell>
          <cell r="F1123" t="str">
            <v>サクヤ</v>
          </cell>
          <cell r="G1123" t="str">
            <v>SHIGECHIKA</v>
          </cell>
          <cell r="H1123" t="str">
            <v>SAKUYA</v>
          </cell>
          <cell r="I1123">
            <v>38717</v>
          </cell>
          <cell r="J1123" t="str">
            <v>男性</v>
          </cell>
          <cell r="K1123" t="str">
            <v>茨木高校</v>
          </cell>
        </row>
        <row r="1124">
          <cell r="A1124">
            <v>1040518</v>
          </cell>
          <cell r="B1124">
            <v>1040518</v>
          </cell>
          <cell r="C1124" t="str">
            <v>三埜</v>
          </cell>
          <cell r="D1124" t="str">
            <v>彰治</v>
          </cell>
          <cell r="E1124" t="str">
            <v>サンノ</v>
          </cell>
          <cell r="F1124" t="str">
            <v>ショウジ</v>
          </cell>
          <cell r="G1124" t="str">
            <v>SANNO</v>
          </cell>
          <cell r="H1124" t="str">
            <v>SYOUJI</v>
          </cell>
          <cell r="I1124">
            <v>23983</v>
          </cell>
          <cell r="J1124" t="str">
            <v>男性</v>
          </cell>
          <cell r="K1124" t="str">
            <v>野うさぎスキークラブ</v>
          </cell>
        </row>
        <row r="1125">
          <cell r="A1125">
            <v>1040525</v>
          </cell>
          <cell r="B1125">
            <v>1040525</v>
          </cell>
          <cell r="C1125" t="str">
            <v>伊藤</v>
          </cell>
          <cell r="D1125" t="str">
            <v>昂輝</v>
          </cell>
          <cell r="E1125" t="str">
            <v>イトウ</v>
          </cell>
          <cell r="F1125" t="str">
            <v>コウキ</v>
          </cell>
          <cell r="G1125" t="str">
            <v>ITO</v>
          </cell>
          <cell r="H1125" t="str">
            <v>KOKI</v>
          </cell>
          <cell r="I1125">
            <v>38626</v>
          </cell>
          <cell r="J1125" t="str">
            <v>男性</v>
          </cell>
          <cell r="K1125" t="str">
            <v>初芝立命館高校</v>
          </cell>
        </row>
        <row r="1126">
          <cell r="A1126">
            <v>1040565</v>
          </cell>
          <cell r="B1126">
            <v>1040565</v>
          </cell>
          <cell r="C1126" t="str">
            <v>田村</v>
          </cell>
          <cell r="D1126" t="str">
            <v>直子</v>
          </cell>
          <cell r="E1126" t="str">
            <v>タムラ</v>
          </cell>
          <cell r="F1126" t="str">
            <v>ナオコ</v>
          </cell>
          <cell r="G1126" t="str">
            <v>TAMURA</v>
          </cell>
          <cell r="H1126" t="str">
            <v>NAOKO</v>
          </cell>
          <cell r="I1126">
            <v>26899</v>
          </cell>
          <cell r="J1126" t="str">
            <v>女性</v>
          </cell>
          <cell r="K1126" t="str">
            <v>Ｃｌｕｂ　ＡＳＰ</v>
          </cell>
        </row>
        <row r="1127">
          <cell r="A1127">
            <v>1040667</v>
          </cell>
          <cell r="B1127">
            <v>1040667</v>
          </cell>
          <cell r="C1127" t="str">
            <v>金子</v>
          </cell>
          <cell r="D1127" t="str">
            <v>恵</v>
          </cell>
          <cell r="E1127" t="str">
            <v>カネコ</v>
          </cell>
          <cell r="F1127" t="str">
            <v>メグミ</v>
          </cell>
          <cell r="G1127" t="str">
            <v>KANEKO</v>
          </cell>
          <cell r="H1127" t="str">
            <v>MEGUMI</v>
          </cell>
          <cell r="I1127">
            <v>25069</v>
          </cell>
          <cell r="J1127" t="str">
            <v>女性</v>
          </cell>
          <cell r="K1127" t="str">
            <v>SAN'sスキークラブ</v>
          </cell>
        </row>
        <row r="1128">
          <cell r="A1128">
            <v>1040713</v>
          </cell>
          <cell r="B1128">
            <v>1040713</v>
          </cell>
          <cell r="C1128" t="str">
            <v>吉村</v>
          </cell>
          <cell r="D1128" t="str">
            <v>貴文</v>
          </cell>
          <cell r="E1128" t="str">
            <v>ヨシムラ</v>
          </cell>
          <cell r="F1128" t="str">
            <v>タカフミ</v>
          </cell>
          <cell r="G1128" t="str">
            <v>YOSHIMURA</v>
          </cell>
          <cell r="H1128" t="str">
            <v>TAKAFUMI</v>
          </cell>
          <cell r="I1128">
            <v>38783</v>
          </cell>
          <cell r="J1128" t="str">
            <v>男性</v>
          </cell>
          <cell r="K1128" t="str">
            <v>追手門学院大手前高校</v>
          </cell>
        </row>
        <row r="1129">
          <cell r="A1129">
            <v>1040796</v>
          </cell>
          <cell r="B1129">
            <v>1040796</v>
          </cell>
          <cell r="C1129" t="str">
            <v>米澤</v>
          </cell>
          <cell r="D1129" t="str">
            <v>純</v>
          </cell>
          <cell r="E1129" t="str">
            <v>ヨネザワ</v>
          </cell>
          <cell r="F1129" t="str">
            <v>ジュン</v>
          </cell>
          <cell r="G1129" t="str">
            <v>YONEZAWA</v>
          </cell>
          <cell r="H1129" t="str">
            <v>JUN</v>
          </cell>
          <cell r="I1129">
            <v>32183</v>
          </cell>
          <cell r="J1129" t="str">
            <v>男性</v>
          </cell>
          <cell r="K1129" t="str">
            <v>寝屋川市スキー協会</v>
          </cell>
        </row>
        <row r="1130">
          <cell r="A1130">
            <v>1040872</v>
          </cell>
          <cell r="B1130">
            <v>1040872</v>
          </cell>
          <cell r="C1130" t="str">
            <v>森下</v>
          </cell>
          <cell r="D1130" t="str">
            <v>竜成</v>
          </cell>
          <cell r="E1130" t="str">
            <v>モリシタ</v>
          </cell>
          <cell r="F1130" t="str">
            <v>リュウセイ</v>
          </cell>
          <cell r="G1130" t="str">
            <v>MORISHITA</v>
          </cell>
          <cell r="H1130" t="str">
            <v>RYUSEI</v>
          </cell>
          <cell r="I1130">
            <v>38607</v>
          </cell>
          <cell r="J1130" t="str">
            <v>男性</v>
          </cell>
          <cell r="K1130" t="str">
            <v>追手門学院大手前高校</v>
          </cell>
        </row>
        <row r="1131">
          <cell r="A1131">
            <v>1040874</v>
          </cell>
          <cell r="B1131">
            <v>1040874</v>
          </cell>
          <cell r="C1131" t="str">
            <v>髙島</v>
          </cell>
          <cell r="D1131" t="str">
            <v>琉之介</v>
          </cell>
          <cell r="E1131" t="str">
            <v>タカシマ</v>
          </cell>
          <cell r="F1131" t="str">
            <v>リュウノスケ</v>
          </cell>
          <cell r="G1131" t="str">
            <v>TAKASHIMA</v>
          </cell>
          <cell r="H1131" t="str">
            <v>RYUNOSUKE</v>
          </cell>
          <cell r="I1131">
            <v>38763</v>
          </cell>
          <cell r="J1131" t="str">
            <v>男性</v>
          </cell>
          <cell r="K1131" t="str">
            <v>追手門学院大手前高校</v>
          </cell>
        </row>
        <row r="1132">
          <cell r="A1132">
            <v>1040876</v>
          </cell>
          <cell r="B1132">
            <v>1040876</v>
          </cell>
          <cell r="C1132" t="str">
            <v>坂根</v>
          </cell>
          <cell r="D1132" t="str">
            <v>実央莉</v>
          </cell>
          <cell r="E1132" t="str">
            <v>サカネ</v>
          </cell>
          <cell r="F1132" t="str">
            <v>ミオリ</v>
          </cell>
          <cell r="G1132" t="str">
            <v>SAKANE</v>
          </cell>
          <cell r="H1132" t="str">
            <v>MIORI</v>
          </cell>
          <cell r="I1132">
            <v>38768</v>
          </cell>
          <cell r="J1132" t="str">
            <v>女性</v>
          </cell>
          <cell r="K1132" t="str">
            <v>追手門学院大手前高校</v>
          </cell>
        </row>
        <row r="1133">
          <cell r="A1133">
            <v>1040881</v>
          </cell>
          <cell r="B1133">
            <v>1040881</v>
          </cell>
          <cell r="C1133" t="str">
            <v>蓬莱</v>
          </cell>
          <cell r="D1133" t="str">
            <v>愛恵</v>
          </cell>
          <cell r="E1133" t="str">
            <v>ホウライ</v>
          </cell>
          <cell r="F1133" t="str">
            <v>マナエ</v>
          </cell>
          <cell r="G1133" t="str">
            <v>HOURAI</v>
          </cell>
          <cell r="H1133" t="str">
            <v>MANAE</v>
          </cell>
          <cell r="I1133">
            <v>38506</v>
          </cell>
          <cell r="J1133" t="str">
            <v>女性</v>
          </cell>
          <cell r="K1133" t="str">
            <v>追手門学院大手前高校</v>
          </cell>
        </row>
        <row r="1134">
          <cell r="A1134">
            <v>1040911</v>
          </cell>
          <cell r="B1134">
            <v>1040911</v>
          </cell>
          <cell r="C1134" t="str">
            <v>井上</v>
          </cell>
          <cell r="D1134" t="str">
            <v>晴輝</v>
          </cell>
          <cell r="E1134" t="str">
            <v>イノウエ</v>
          </cell>
          <cell r="F1134" t="str">
            <v>ハルキ</v>
          </cell>
          <cell r="G1134" t="str">
            <v>INOUE</v>
          </cell>
          <cell r="H1134" t="str">
            <v>HARUKI</v>
          </cell>
          <cell r="I1134">
            <v>38542</v>
          </cell>
          <cell r="J1134" t="str">
            <v>男性</v>
          </cell>
          <cell r="K1134" t="str">
            <v>追手門学院大手前高校</v>
          </cell>
        </row>
        <row r="1135">
          <cell r="A1135">
            <v>1041009</v>
          </cell>
          <cell r="B1135">
            <v>1041009</v>
          </cell>
          <cell r="C1135" t="str">
            <v>有馬</v>
          </cell>
          <cell r="D1135" t="str">
            <v>直志</v>
          </cell>
          <cell r="E1135" t="str">
            <v>アリマ</v>
          </cell>
          <cell r="F1135" t="str">
            <v>ナオシ</v>
          </cell>
          <cell r="G1135" t="str">
            <v>ARIMA</v>
          </cell>
          <cell r="H1135" t="str">
            <v>NAOSHI</v>
          </cell>
          <cell r="I1135">
            <v>26504</v>
          </cell>
          <cell r="J1135" t="str">
            <v>男性</v>
          </cell>
          <cell r="K1135" t="str">
            <v>カムピリオスキークラブ</v>
          </cell>
        </row>
        <row r="1136">
          <cell r="A1136">
            <v>1041034</v>
          </cell>
          <cell r="B1136">
            <v>1041034</v>
          </cell>
          <cell r="C1136" t="str">
            <v>高須</v>
          </cell>
          <cell r="D1136" t="str">
            <v>葵</v>
          </cell>
          <cell r="E1136" t="str">
            <v>タカス</v>
          </cell>
          <cell r="F1136" t="str">
            <v>アオイ</v>
          </cell>
          <cell r="G1136" t="str">
            <v>TAKASU</v>
          </cell>
          <cell r="H1136" t="str">
            <v>AOI</v>
          </cell>
          <cell r="I1136">
            <v>37229</v>
          </cell>
          <cell r="J1136" t="str">
            <v>女性</v>
          </cell>
          <cell r="K1136" t="str">
            <v>関西大学基礎スキー同好会</v>
          </cell>
        </row>
        <row r="1137">
          <cell r="A1137">
            <v>1041035</v>
          </cell>
          <cell r="B1137">
            <v>1041035</v>
          </cell>
          <cell r="C1137" t="str">
            <v>角尾</v>
          </cell>
          <cell r="D1137" t="str">
            <v>知律</v>
          </cell>
          <cell r="E1137" t="str">
            <v>カクオ</v>
          </cell>
          <cell r="F1137" t="str">
            <v>トモノリ</v>
          </cell>
          <cell r="G1137" t="str">
            <v>KAKUO</v>
          </cell>
          <cell r="H1137" t="str">
            <v>TOMONORI</v>
          </cell>
          <cell r="I1137">
            <v>37013</v>
          </cell>
          <cell r="J1137" t="str">
            <v>男性</v>
          </cell>
          <cell r="K1137" t="str">
            <v>関西大学基礎スキー同好会</v>
          </cell>
        </row>
        <row r="1138">
          <cell r="A1138">
            <v>1041036</v>
          </cell>
          <cell r="B1138">
            <v>1041036</v>
          </cell>
          <cell r="C1138" t="str">
            <v>中山</v>
          </cell>
          <cell r="D1138" t="str">
            <v>優</v>
          </cell>
          <cell r="E1138" t="str">
            <v>ナカヤマ</v>
          </cell>
          <cell r="F1138" t="str">
            <v>ユウ</v>
          </cell>
          <cell r="G1138" t="str">
            <v>NAKAYAMA</v>
          </cell>
          <cell r="H1138" t="str">
            <v>YUU</v>
          </cell>
          <cell r="I1138">
            <v>37305</v>
          </cell>
          <cell r="J1138" t="str">
            <v>男性</v>
          </cell>
          <cell r="K1138" t="str">
            <v>関西大学基礎スキー同好会</v>
          </cell>
        </row>
        <row r="1139">
          <cell r="A1139">
            <v>1041037</v>
          </cell>
          <cell r="B1139">
            <v>1041037</v>
          </cell>
          <cell r="C1139" t="str">
            <v>疋田</v>
          </cell>
          <cell r="D1139" t="str">
            <v>大洋</v>
          </cell>
          <cell r="E1139" t="str">
            <v>ヒキタ</v>
          </cell>
          <cell r="F1139" t="str">
            <v>タイヨウ</v>
          </cell>
          <cell r="G1139" t="str">
            <v>HIKITA</v>
          </cell>
          <cell r="H1139" t="str">
            <v>TAIYOU</v>
          </cell>
          <cell r="I1139">
            <v>37497</v>
          </cell>
          <cell r="J1139" t="str">
            <v>男性</v>
          </cell>
          <cell r="K1139" t="str">
            <v>関西大学基礎スキー同好会</v>
          </cell>
        </row>
        <row r="1140">
          <cell r="A1140">
            <v>1041038</v>
          </cell>
          <cell r="B1140">
            <v>1041038</v>
          </cell>
          <cell r="C1140" t="str">
            <v>境野</v>
          </cell>
          <cell r="D1140" t="str">
            <v>杏</v>
          </cell>
          <cell r="E1140" t="str">
            <v>サカイノ</v>
          </cell>
          <cell r="F1140" t="str">
            <v>キョウ</v>
          </cell>
          <cell r="G1140" t="str">
            <v>SAKAINO</v>
          </cell>
          <cell r="H1140" t="str">
            <v>KYOU</v>
          </cell>
          <cell r="I1140">
            <v>37307</v>
          </cell>
          <cell r="J1140" t="str">
            <v>女性</v>
          </cell>
          <cell r="K1140" t="str">
            <v>関西大学基礎スキー同好会</v>
          </cell>
        </row>
        <row r="1141">
          <cell r="A1141">
            <v>1041039</v>
          </cell>
          <cell r="B1141">
            <v>1041039</v>
          </cell>
          <cell r="C1141" t="str">
            <v>橋元</v>
          </cell>
          <cell r="D1141" t="str">
            <v>瞭乙</v>
          </cell>
          <cell r="E1141" t="str">
            <v>ハシモト</v>
          </cell>
          <cell r="F1141" t="str">
            <v>リョウト</v>
          </cell>
          <cell r="G1141" t="str">
            <v>HASHIMOTO</v>
          </cell>
          <cell r="H1141" t="str">
            <v>RYOUTO</v>
          </cell>
          <cell r="I1141">
            <v>37461</v>
          </cell>
          <cell r="J1141" t="str">
            <v>男性</v>
          </cell>
          <cell r="K1141" t="str">
            <v>関西大学基礎スキー同好会</v>
          </cell>
        </row>
        <row r="1142">
          <cell r="A1142">
            <v>1041041</v>
          </cell>
          <cell r="B1142">
            <v>1041041</v>
          </cell>
          <cell r="C1142" t="str">
            <v>石井</v>
          </cell>
          <cell r="D1142" t="str">
            <v>隆登</v>
          </cell>
          <cell r="E1142" t="str">
            <v>イシイ</v>
          </cell>
          <cell r="F1142" t="str">
            <v>リュウト</v>
          </cell>
          <cell r="G1142" t="str">
            <v>ISHII</v>
          </cell>
          <cell r="H1142" t="str">
            <v>RYUUTO</v>
          </cell>
          <cell r="I1142">
            <v>37636</v>
          </cell>
          <cell r="J1142" t="str">
            <v>男性</v>
          </cell>
          <cell r="K1142" t="str">
            <v>関西大学基礎スキー同好会</v>
          </cell>
        </row>
        <row r="1143">
          <cell r="A1143">
            <v>1041042</v>
          </cell>
          <cell r="B1143">
            <v>1041042</v>
          </cell>
          <cell r="C1143" t="str">
            <v>渡邊</v>
          </cell>
          <cell r="D1143" t="str">
            <v>理沙</v>
          </cell>
          <cell r="E1143" t="str">
            <v>ワタナベ</v>
          </cell>
          <cell r="F1143" t="str">
            <v>リサ</v>
          </cell>
          <cell r="G1143" t="str">
            <v>WATANABE</v>
          </cell>
          <cell r="H1143" t="str">
            <v>RISA</v>
          </cell>
          <cell r="I1143">
            <v>37467</v>
          </cell>
          <cell r="J1143" t="str">
            <v>女性</v>
          </cell>
          <cell r="K1143" t="str">
            <v>関西大学基礎スキー同好会</v>
          </cell>
        </row>
        <row r="1144">
          <cell r="A1144">
            <v>1041044</v>
          </cell>
          <cell r="B1144">
            <v>1041044</v>
          </cell>
          <cell r="C1144" t="str">
            <v>江見</v>
          </cell>
          <cell r="D1144" t="str">
            <v>大樹</v>
          </cell>
          <cell r="E1144" t="str">
            <v>エミ</v>
          </cell>
          <cell r="F1144" t="str">
            <v>ダイジュ</v>
          </cell>
          <cell r="G1144" t="str">
            <v>EMI</v>
          </cell>
          <cell r="H1144" t="str">
            <v>DAIJU</v>
          </cell>
          <cell r="I1144">
            <v>37588</v>
          </cell>
          <cell r="J1144" t="str">
            <v>男性</v>
          </cell>
          <cell r="K1144" t="str">
            <v>関西大学基礎スキー同好会</v>
          </cell>
        </row>
        <row r="1145">
          <cell r="A1145">
            <v>1041047</v>
          </cell>
          <cell r="B1145">
            <v>1041047</v>
          </cell>
          <cell r="C1145" t="str">
            <v>田中</v>
          </cell>
          <cell r="D1145" t="str">
            <v>寿珠</v>
          </cell>
          <cell r="E1145" t="str">
            <v>タナカ</v>
          </cell>
          <cell r="F1145" t="str">
            <v>スズ</v>
          </cell>
          <cell r="G1145" t="str">
            <v>TANAKA</v>
          </cell>
          <cell r="H1145" t="str">
            <v>SUZU</v>
          </cell>
          <cell r="I1145">
            <v>37404</v>
          </cell>
          <cell r="J1145" t="str">
            <v>女性</v>
          </cell>
          <cell r="K1145" t="str">
            <v>関西大学基礎スキー同好会</v>
          </cell>
        </row>
        <row r="1146">
          <cell r="A1146">
            <v>1041048</v>
          </cell>
          <cell r="B1146">
            <v>1041048</v>
          </cell>
          <cell r="C1146" t="str">
            <v>磯崎</v>
          </cell>
          <cell r="D1146" t="str">
            <v>あさみ</v>
          </cell>
          <cell r="E1146" t="str">
            <v>イソザキ</v>
          </cell>
          <cell r="F1146" t="str">
            <v>アサミ</v>
          </cell>
          <cell r="G1146" t="str">
            <v>ISOZAKI</v>
          </cell>
          <cell r="H1146" t="str">
            <v>ASAMI</v>
          </cell>
          <cell r="I1146">
            <v>37051</v>
          </cell>
          <cell r="J1146" t="str">
            <v>女性</v>
          </cell>
          <cell r="K1146" t="str">
            <v>関西大学基礎スキー同好会</v>
          </cell>
        </row>
        <row r="1147">
          <cell r="A1147">
            <v>1041049</v>
          </cell>
          <cell r="B1147">
            <v>1041049</v>
          </cell>
          <cell r="C1147" t="str">
            <v>藤嶋</v>
          </cell>
          <cell r="D1147" t="str">
            <v>幸一</v>
          </cell>
          <cell r="E1147" t="str">
            <v>フジシマ</v>
          </cell>
          <cell r="F1147" t="str">
            <v>コウイチ</v>
          </cell>
          <cell r="G1147" t="str">
            <v>HUJISHIMA</v>
          </cell>
          <cell r="H1147" t="str">
            <v>KOUICHI</v>
          </cell>
          <cell r="I1147">
            <v>37508</v>
          </cell>
          <cell r="J1147" t="str">
            <v>男性</v>
          </cell>
          <cell r="K1147" t="str">
            <v>関西大学基礎スキー同好会</v>
          </cell>
        </row>
        <row r="1148">
          <cell r="A1148">
            <v>1041051</v>
          </cell>
          <cell r="B1148">
            <v>1041051</v>
          </cell>
          <cell r="C1148" t="str">
            <v>尾崎</v>
          </cell>
          <cell r="D1148" t="str">
            <v>光</v>
          </cell>
          <cell r="E1148" t="str">
            <v>オザキ</v>
          </cell>
          <cell r="F1148" t="str">
            <v>ヒカリ</v>
          </cell>
          <cell r="G1148" t="str">
            <v>OZAKI</v>
          </cell>
          <cell r="H1148" t="str">
            <v>HIKARI</v>
          </cell>
          <cell r="I1148">
            <v>37694</v>
          </cell>
          <cell r="J1148" t="str">
            <v>女性</v>
          </cell>
          <cell r="K1148" t="str">
            <v>関西大学基礎スキー同好会</v>
          </cell>
        </row>
        <row r="1149">
          <cell r="A1149">
            <v>1041052</v>
          </cell>
          <cell r="B1149">
            <v>1041052</v>
          </cell>
          <cell r="C1149" t="str">
            <v>吉本</v>
          </cell>
          <cell r="D1149" t="str">
            <v>和生</v>
          </cell>
          <cell r="E1149" t="str">
            <v>ヨシモト</v>
          </cell>
          <cell r="F1149" t="str">
            <v>カズキ</v>
          </cell>
          <cell r="G1149" t="str">
            <v>YOSHIMOTO</v>
          </cell>
          <cell r="H1149" t="str">
            <v>KAZUKI</v>
          </cell>
          <cell r="I1149">
            <v>37377</v>
          </cell>
          <cell r="J1149" t="str">
            <v>男性</v>
          </cell>
          <cell r="K1149" t="str">
            <v>関西大学基礎スキー同好会</v>
          </cell>
        </row>
        <row r="1150">
          <cell r="A1150">
            <v>1041053</v>
          </cell>
          <cell r="B1150">
            <v>1041053</v>
          </cell>
          <cell r="C1150" t="str">
            <v>松本</v>
          </cell>
          <cell r="D1150" t="str">
            <v>健佑</v>
          </cell>
          <cell r="E1150" t="str">
            <v>マツモト</v>
          </cell>
          <cell r="F1150" t="str">
            <v>ケンスケ</v>
          </cell>
          <cell r="G1150" t="str">
            <v>MATUMOTO</v>
          </cell>
          <cell r="H1150" t="str">
            <v>KENNSUKE</v>
          </cell>
          <cell r="I1150">
            <v>37468</v>
          </cell>
          <cell r="J1150" t="str">
            <v>男性</v>
          </cell>
          <cell r="K1150" t="str">
            <v>関西大学基礎スキー同好会</v>
          </cell>
        </row>
        <row r="1151">
          <cell r="A1151">
            <v>1041054</v>
          </cell>
          <cell r="B1151">
            <v>1041054</v>
          </cell>
          <cell r="C1151" t="str">
            <v>西本</v>
          </cell>
          <cell r="D1151" t="str">
            <v>怜</v>
          </cell>
          <cell r="E1151" t="str">
            <v>ニシモト</v>
          </cell>
          <cell r="F1151" t="str">
            <v>レイ</v>
          </cell>
          <cell r="G1151" t="str">
            <v>NISHIMOTO</v>
          </cell>
          <cell r="H1151" t="str">
            <v>REI</v>
          </cell>
          <cell r="I1151">
            <v>37673</v>
          </cell>
          <cell r="J1151" t="str">
            <v>女性</v>
          </cell>
          <cell r="K1151" t="str">
            <v>関西大学基礎スキー同好会</v>
          </cell>
        </row>
        <row r="1152">
          <cell r="A1152">
            <v>1041055</v>
          </cell>
          <cell r="B1152">
            <v>1041055</v>
          </cell>
          <cell r="C1152" t="str">
            <v>西村</v>
          </cell>
          <cell r="D1152" t="str">
            <v>将毅</v>
          </cell>
          <cell r="E1152" t="str">
            <v>ニシムラ</v>
          </cell>
          <cell r="F1152" t="str">
            <v>マサキ</v>
          </cell>
          <cell r="G1152" t="str">
            <v>NISHIMURA</v>
          </cell>
          <cell r="H1152" t="str">
            <v>MASAKI</v>
          </cell>
          <cell r="I1152">
            <v>37350</v>
          </cell>
          <cell r="J1152" t="str">
            <v>男性</v>
          </cell>
          <cell r="K1152" t="str">
            <v>関西大学基礎スキー同好会</v>
          </cell>
        </row>
        <row r="1153">
          <cell r="A1153">
            <v>1041056</v>
          </cell>
          <cell r="B1153">
            <v>1041056</v>
          </cell>
          <cell r="C1153" t="str">
            <v>松浦</v>
          </cell>
          <cell r="D1153" t="str">
            <v>芳樹</v>
          </cell>
          <cell r="E1153" t="str">
            <v>マツウラ</v>
          </cell>
          <cell r="F1153" t="str">
            <v>ヨシキ</v>
          </cell>
          <cell r="G1153" t="str">
            <v>MATUURA</v>
          </cell>
          <cell r="H1153" t="str">
            <v>YOSHIKI</v>
          </cell>
          <cell r="I1153">
            <v>37601</v>
          </cell>
          <cell r="J1153" t="str">
            <v>男性</v>
          </cell>
          <cell r="K1153" t="str">
            <v>関西大学基礎スキー同好会</v>
          </cell>
        </row>
        <row r="1154">
          <cell r="A1154">
            <v>1041057</v>
          </cell>
          <cell r="B1154">
            <v>1041057</v>
          </cell>
          <cell r="C1154" t="str">
            <v>櫻木</v>
          </cell>
          <cell r="D1154" t="str">
            <v>貴仁</v>
          </cell>
          <cell r="E1154" t="str">
            <v>サクラギ</v>
          </cell>
          <cell r="F1154" t="str">
            <v>タカト</v>
          </cell>
          <cell r="G1154" t="str">
            <v>SAKURAGI</v>
          </cell>
          <cell r="H1154" t="str">
            <v>TAKATO</v>
          </cell>
          <cell r="I1154">
            <v>37322</v>
          </cell>
          <cell r="J1154" t="str">
            <v>男性</v>
          </cell>
          <cell r="K1154" t="str">
            <v>関西大学基礎スキー同好会</v>
          </cell>
        </row>
        <row r="1155">
          <cell r="A1155">
            <v>1041058</v>
          </cell>
          <cell r="B1155">
            <v>1041058</v>
          </cell>
          <cell r="C1155" t="str">
            <v>中島</v>
          </cell>
          <cell r="D1155" t="str">
            <v>康人</v>
          </cell>
          <cell r="E1155" t="str">
            <v>ナカジマ</v>
          </cell>
          <cell r="F1155" t="str">
            <v>ヤスト</v>
          </cell>
          <cell r="G1155" t="str">
            <v>NAKAJIMA</v>
          </cell>
          <cell r="H1155" t="str">
            <v>YASUTO</v>
          </cell>
          <cell r="I1155">
            <v>37059</v>
          </cell>
          <cell r="J1155" t="str">
            <v>男性</v>
          </cell>
          <cell r="K1155" t="str">
            <v>関西大学基礎スキー同好会</v>
          </cell>
        </row>
        <row r="1156">
          <cell r="A1156">
            <v>1041059</v>
          </cell>
          <cell r="B1156">
            <v>1041059</v>
          </cell>
          <cell r="C1156" t="str">
            <v>山下</v>
          </cell>
          <cell r="D1156" t="str">
            <v>奨太</v>
          </cell>
          <cell r="E1156" t="str">
            <v>ヤマシタ</v>
          </cell>
          <cell r="F1156" t="str">
            <v>ショウタ</v>
          </cell>
          <cell r="G1156" t="str">
            <v>YAMASHITA</v>
          </cell>
          <cell r="H1156" t="str">
            <v>SHOUYA</v>
          </cell>
          <cell r="I1156">
            <v>37649</v>
          </cell>
          <cell r="J1156" t="str">
            <v>男性</v>
          </cell>
          <cell r="K1156" t="str">
            <v>関西大学基礎スキー同好会</v>
          </cell>
        </row>
        <row r="1157">
          <cell r="A1157">
            <v>1041117</v>
          </cell>
          <cell r="B1157">
            <v>1041117</v>
          </cell>
          <cell r="C1157" t="str">
            <v>樽井</v>
          </cell>
          <cell r="D1157" t="str">
            <v>幹宗</v>
          </cell>
          <cell r="E1157" t="str">
            <v>タルイ</v>
          </cell>
          <cell r="F1157" t="str">
            <v>マサトシ</v>
          </cell>
          <cell r="G1157" t="str">
            <v>TARUI</v>
          </cell>
          <cell r="H1157" t="str">
            <v>MASATOSI</v>
          </cell>
          <cell r="I1157">
            <v>39240</v>
          </cell>
          <cell r="J1157" t="str">
            <v>男性</v>
          </cell>
          <cell r="K1157" t="str">
            <v>早稲田摂陵中学校</v>
          </cell>
        </row>
        <row r="1158">
          <cell r="A1158">
            <v>1041227</v>
          </cell>
          <cell r="B1158">
            <v>1041227</v>
          </cell>
          <cell r="C1158" t="str">
            <v>山岡</v>
          </cell>
          <cell r="D1158" t="str">
            <v>大</v>
          </cell>
          <cell r="E1158" t="str">
            <v>ヤマオカ</v>
          </cell>
          <cell r="F1158" t="str">
            <v>ダイ</v>
          </cell>
          <cell r="G1158" t="str">
            <v>YAMAOKA</v>
          </cell>
          <cell r="H1158" t="str">
            <v>DAI</v>
          </cell>
          <cell r="I1158">
            <v>26056</v>
          </cell>
          <cell r="J1158" t="str">
            <v>男性</v>
          </cell>
          <cell r="K1158" t="str">
            <v>チーム３１１０</v>
          </cell>
        </row>
        <row r="1159">
          <cell r="A1159">
            <v>1041334</v>
          </cell>
          <cell r="B1159">
            <v>1041334</v>
          </cell>
          <cell r="C1159" t="str">
            <v>河手</v>
          </cell>
          <cell r="D1159" t="str">
            <v>ゆり子</v>
          </cell>
          <cell r="E1159" t="str">
            <v>カワテ</v>
          </cell>
          <cell r="F1159" t="str">
            <v>ユリコ</v>
          </cell>
          <cell r="G1159" t="str">
            <v>KAWATE</v>
          </cell>
          <cell r="H1159" t="str">
            <v>YURIKO</v>
          </cell>
          <cell r="I1159">
            <v>38724</v>
          </cell>
          <cell r="J1159" t="str">
            <v>女性</v>
          </cell>
          <cell r="K1159" t="str">
            <v>茨木高校</v>
          </cell>
        </row>
        <row r="1160">
          <cell r="A1160">
            <v>1041335</v>
          </cell>
          <cell r="B1160">
            <v>1041335</v>
          </cell>
          <cell r="C1160" t="str">
            <v>外池</v>
          </cell>
          <cell r="D1160" t="str">
            <v>希実</v>
          </cell>
          <cell r="E1160" t="str">
            <v>トノイケ</v>
          </cell>
          <cell r="F1160" t="str">
            <v>ノゾミ</v>
          </cell>
          <cell r="G1160" t="str">
            <v>TONOIKE</v>
          </cell>
          <cell r="H1160" t="str">
            <v>NOZOMI</v>
          </cell>
          <cell r="I1160">
            <v>38572</v>
          </cell>
          <cell r="J1160" t="str">
            <v>女性</v>
          </cell>
          <cell r="K1160" t="str">
            <v>茨木高校</v>
          </cell>
        </row>
        <row r="1161">
          <cell r="A1161">
            <v>1041336</v>
          </cell>
          <cell r="B1161">
            <v>1041336</v>
          </cell>
          <cell r="C1161" t="str">
            <v>管家</v>
          </cell>
          <cell r="D1161" t="str">
            <v>涼香</v>
          </cell>
          <cell r="E1161" t="str">
            <v>カンケ</v>
          </cell>
          <cell r="F1161" t="str">
            <v>スズカ</v>
          </cell>
          <cell r="G1161" t="str">
            <v>KANKE</v>
          </cell>
          <cell r="H1161" t="str">
            <v>SUZUKA</v>
          </cell>
          <cell r="I1161">
            <v>38599</v>
          </cell>
          <cell r="J1161" t="str">
            <v>女性</v>
          </cell>
          <cell r="K1161" t="str">
            <v>茨木高校</v>
          </cell>
        </row>
        <row r="1162">
          <cell r="A1162">
            <v>1041337</v>
          </cell>
          <cell r="B1162">
            <v>1041337</v>
          </cell>
          <cell r="C1162" t="str">
            <v>林</v>
          </cell>
          <cell r="D1162" t="str">
            <v>美珠季</v>
          </cell>
          <cell r="E1162" t="str">
            <v>ハヤシ</v>
          </cell>
          <cell r="F1162" t="str">
            <v>ミズキ</v>
          </cell>
          <cell r="G1162" t="str">
            <v>HAYSHI</v>
          </cell>
          <cell r="H1162" t="str">
            <v>MIZUKI</v>
          </cell>
          <cell r="I1162">
            <v>38518</v>
          </cell>
          <cell r="J1162" t="str">
            <v>女性</v>
          </cell>
          <cell r="K1162" t="str">
            <v>茨木高校</v>
          </cell>
        </row>
        <row r="1163">
          <cell r="A1163">
            <v>1041340</v>
          </cell>
          <cell r="B1163">
            <v>1041340</v>
          </cell>
          <cell r="C1163" t="str">
            <v>田邊</v>
          </cell>
          <cell r="D1163" t="str">
            <v>真惟</v>
          </cell>
          <cell r="E1163" t="str">
            <v>タナベ</v>
          </cell>
          <cell r="F1163" t="str">
            <v>マイ</v>
          </cell>
          <cell r="G1163" t="str">
            <v>TANABE</v>
          </cell>
          <cell r="H1163" t="str">
            <v>MAI</v>
          </cell>
          <cell r="I1163">
            <v>38629</v>
          </cell>
          <cell r="J1163" t="str">
            <v>女性</v>
          </cell>
          <cell r="K1163" t="str">
            <v>茨木高校</v>
          </cell>
        </row>
        <row r="1164">
          <cell r="A1164">
            <v>1041348</v>
          </cell>
          <cell r="B1164">
            <v>1041348</v>
          </cell>
          <cell r="C1164" t="str">
            <v>妹尾</v>
          </cell>
          <cell r="D1164" t="str">
            <v>流利</v>
          </cell>
          <cell r="E1164" t="str">
            <v>セオ</v>
          </cell>
          <cell r="F1164" t="str">
            <v>ルリ</v>
          </cell>
          <cell r="G1164" t="str">
            <v>SEO</v>
          </cell>
          <cell r="H1164" t="str">
            <v>RURI</v>
          </cell>
          <cell r="I1164">
            <v>38788</v>
          </cell>
          <cell r="J1164" t="str">
            <v>男性</v>
          </cell>
          <cell r="K1164" t="str">
            <v>茨木高校</v>
          </cell>
        </row>
        <row r="1165">
          <cell r="A1165">
            <v>1041547</v>
          </cell>
          <cell r="B1165">
            <v>1041547</v>
          </cell>
          <cell r="C1165" t="str">
            <v>岡崎</v>
          </cell>
          <cell r="D1165" t="str">
            <v>豊</v>
          </cell>
          <cell r="E1165" t="str">
            <v>オカザキ</v>
          </cell>
          <cell r="F1165" t="str">
            <v>ユタカ</v>
          </cell>
          <cell r="G1165" t="str">
            <v>OKAZAKI</v>
          </cell>
          <cell r="H1165" t="str">
            <v>YUTAKA</v>
          </cell>
          <cell r="I1165">
            <v>19722</v>
          </cell>
          <cell r="J1165" t="str">
            <v>男性</v>
          </cell>
          <cell r="K1165" t="str">
            <v>SAN'sスキークラブ</v>
          </cell>
        </row>
        <row r="1166">
          <cell r="A1166">
            <v>1041696</v>
          </cell>
          <cell r="B1166">
            <v>1041696</v>
          </cell>
          <cell r="C1166" t="str">
            <v>藤井</v>
          </cell>
          <cell r="D1166" t="str">
            <v>正彦</v>
          </cell>
          <cell r="E1166" t="str">
            <v>フジイ</v>
          </cell>
          <cell r="F1166" t="str">
            <v>マサヒコ</v>
          </cell>
          <cell r="G1166" t="str">
            <v>FUJII</v>
          </cell>
          <cell r="H1166" t="str">
            <v>MASAHIKO</v>
          </cell>
          <cell r="I1166">
            <v>25830</v>
          </cell>
          <cell r="J1166" t="str">
            <v>男性</v>
          </cell>
          <cell r="K1166" t="str">
            <v>カムピリオスキークラブ</v>
          </cell>
        </row>
        <row r="1167">
          <cell r="A1167">
            <v>1041716</v>
          </cell>
          <cell r="B1167">
            <v>1041716</v>
          </cell>
          <cell r="C1167" t="str">
            <v>山本</v>
          </cell>
          <cell r="D1167" t="str">
            <v>鼓太朗</v>
          </cell>
          <cell r="E1167" t="str">
            <v>ヤマモト</v>
          </cell>
          <cell r="F1167" t="str">
            <v>コタロウ</v>
          </cell>
          <cell r="G1167" t="str">
            <v>YAMAMOTO</v>
          </cell>
          <cell r="H1167" t="str">
            <v>KOTAROU</v>
          </cell>
          <cell r="I1167">
            <v>36084</v>
          </cell>
          <cell r="J1167" t="str">
            <v>男性</v>
          </cell>
          <cell r="K1167" t="str">
            <v>高槻市スキー連盟</v>
          </cell>
        </row>
        <row r="1168">
          <cell r="A1168">
            <v>1041886</v>
          </cell>
          <cell r="B1168">
            <v>1041886</v>
          </cell>
          <cell r="C1168" t="str">
            <v>中島</v>
          </cell>
          <cell r="D1168" t="str">
            <v>充彦</v>
          </cell>
          <cell r="E1168" t="str">
            <v>ナカジマ</v>
          </cell>
          <cell r="F1168" t="str">
            <v>ミツヒコ</v>
          </cell>
          <cell r="G1168" t="str">
            <v>NAKAJIMA</v>
          </cell>
          <cell r="H1168" t="str">
            <v>MITSUHIKO</v>
          </cell>
          <cell r="I1168">
            <v>25816</v>
          </cell>
          <cell r="J1168" t="str">
            <v>男性</v>
          </cell>
          <cell r="K1168" t="str">
            <v>アマチュアスキークラブ</v>
          </cell>
        </row>
        <row r="1169">
          <cell r="A1169">
            <v>1041955</v>
          </cell>
          <cell r="B1169">
            <v>1041955</v>
          </cell>
          <cell r="C1169" t="str">
            <v>松下</v>
          </cell>
          <cell r="D1169" t="str">
            <v>雅乙</v>
          </cell>
          <cell r="E1169" t="str">
            <v>マツシタ</v>
          </cell>
          <cell r="F1169" t="str">
            <v>マサト</v>
          </cell>
          <cell r="G1169" t="str">
            <v>MATSUSHITA</v>
          </cell>
          <cell r="H1169" t="str">
            <v>MASATO</v>
          </cell>
          <cell r="I1169">
            <v>24116</v>
          </cell>
          <cell r="J1169" t="str">
            <v>男性</v>
          </cell>
          <cell r="K1169" t="str">
            <v>阪南スキークラブ</v>
          </cell>
        </row>
        <row r="1170">
          <cell r="A1170">
            <v>1042156</v>
          </cell>
          <cell r="B1170">
            <v>1042156</v>
          </cell>
          <cell r="C1170" t="str">
            <v>田中</v>
          </cell>
          <cell r="D1170" t="str">
            <v>麻貴</v>
          </cell>
          <cell r="E1170" t="str">
            <v>タナカ</v>
          </cell>
          <cell r="F1170" t="str">
            <v>マキ</v>
          </cell>
          <cell r="G1170" t="str">
            <v>TANAKA</v>
          </cell>
          <cell r="H1170" t="str">
            <v>MAKI</v>
          </cell>
          <cell r="I1170">
            <v>36657</v>
          </cell>
          <cell r="J1170" t="str">
            <v>女性</v>
          </cell>
          <cell r="K1170" t="str">
            <v>Ｋ’ｓ</v>
          </cell>
        </row>
        <row r="1171">
          <cell r="A1171">
            <v>1042162</v>
          </cell>
          <cell r="B1171">
            <v>1042162</v>
          </cell>
          <cell r="C1171" t="str">
            <v>中尾</v>
          </cell>
          <cell r="D1171" t="str">
            <v>羽伊理</v>
          </cell>
          <cell r="E1171" t="str">
            <v>ナカオ</v>
          </cell>
          <cell r="F1171" t="str">
            <v>ウイリ</v>
          </cell>
          <cell r="G1171" t="str">
            <v>NAKAO</v>
          </cell>
          <cell r="H1171" t="str">
            <v>UIRI</v>
          </cell>
          <cell r="I1171">
            <v>33599</v>
          </cell>
          <cell r="J1171" t="str">
            <v>男性</v>
          </cell>
          <cell r="K1171" t="str">
            <v>チーム３１１０</v>
          </cell>
        </row>
        <row r="1172">
          <cell r="A1172">
            <v>1042163</v>
          </cell>
          <cell r="B1172">
            <v>1042163</v>
          </cell>
          <cell r="C1172" t="str">
            <v>野瀬</v>
          </cell>
          <cell r="D1172" t="str">
            <v>敦子</v>
          </cell>
          <cell r="E1172" t="str">
            <v>ノセ</v>
          </cell>
          <cell r="F1172" t="str">
            <v>アツコ</v>
          </cell>
          <cell r="G1172" t="str">
            <v>NOSE</v>
          </cell>
          <cell r="H1172" t="str">
            <v>ATSUKO</v>
          </cell>
          <cell r="I1172">
            <v>25473</v>
          </cell>
          <cell r="J1172" t="str">
            <v>女性</v>
          </cell>
          <cell r="K1172" t="str">
            <v>チーム３１１０</v>
          </cell>
        </row>
        <row r="1173">
          <cell r="A1173">
            <v>1042170</v>
          </cell>
          <cell r="B1173">
            <v>1042170</v>
          </cell>
          <cell r="C1173" t="str">
            <v>阪口</v>
          </cell>
          <cell r="D1173" t="str">
            <v>七海</v>
          </cell>
          <cell r="E1173" t="str">
            <v>サカグチ</v>
          </cell>
          <cell r="F1173" t="str">
            <v>ナナミ</v>
          </cell>
          <cell r="G1173" t="str">
            <v>SAKAGUCHI</v>
          </cell>
          <cell r="H1173" t="str">
            <v>NANAMI</v>
          </cell>
          <cell r="I1173">
            <v>35341</v>
          </cell>
          <cell r="J1173" t="str">
            <v>女性</v>
          </cell>
          <cell r="K1173" t="str">
            <v>チーム３１１０</v>
          </cell>
        </row>
        <row r="1174">
          <cell r="A1174">
            <v>1042179</v>
          </cell>
          <cell r="B1174">
            <v>1042179</v>
          </cell>
          <cell r="C1174" t="str">
            <v>森</v>
          </cell>
          <cell r="D1174" t="str">
            <v>悟</v>
          </cell>
          <cell r="E1174" t="str">
            <v>モリ</v>
          </cell>
          <cell r="F1174" t="str">
            <v>サトル</v>
          </cell>
          <cell r="G1174" t="str">
            <v>MORI</v>
          </cell>
          <cell r="H1174" t="str">
            <v>SATORU</v>
          </cell>
          <cell r="I1174">
            <v>29759</v>
          </cell>
          <cell r="J1174" t="str">
            <v>男性</v>
          </cell>
          <cell r="K1174" t="str">
            <v>チーム３１１０</v>
          </cell>
        </row>
        <row r="1175">
          <cell r="A1175">
            <v>1042200</v>
          </cell>
          <cell r="B1175">
            <v>1042200</v>
          </cell>
          <cell r="C1175" t="str">
            <v>田島</v>
          </cell>
          <cell r="D1175" t="str">
            <v>康二</v>
          </cell>
          <cell r="E1175" t="str">
            <v>タジマ</v>
          </cell>
          <cell r="F1175" t="str">
            <v>コウジ</v>
          </cell>
          <cell r="G1175" t="str">
            <v>TAJIMA</v>
          </cell>
          <cell r="H1175" t="str">
            <v>KOUJI</v>
          </cell>
          <cell r="I1175">
            <v>26661</v>
          </cell>
          <cell r="J1175" t="str">
            <v>男性</v>
          </cell>
          <cell r="K1175" t="str">
            <v>チーム３１１０</v>
          </cell>
        </row>
        <row r="1176">
          <cell r="A1176">
            <v>1042270</v>
          </cell>
          <cell r="B1176">
            <v>1042270</v>
          </cell>
          <cell r="C1176" t="str">
            <v>柳川</v>
          </cell>
          <cell r="D1176" t="str">
            <v>よしみ</v>
          </cell>
          <cell r="E1176" t="str">
            <v>ヤナガワ</v>
          </cell>
          <cell r="F1176" t="str">
            <v>ヨシミ</v>
          </cell>
          <cell r="G1176" t="str">
            <v>YANAGAWA</v>
          </cell>
          <cell r="H1176" t="str">
            <v>YOSHIMI</v>
          </cell>
          <cell r="I1176">
            <v>25517</v>
          </cell>
          <cell r="J1176" t="str">
            <v>女性</v>
          </cell>
          <cell r="K1176" t="str">
            <v>大阪ゆきだるまころぼう会</v>
          </cell>
        </row>
        <row r="1177">
          <cell r="A1177">
            <v>1042601</v>
          </cell>
          <cell r="B1177">
            <v>1042601</v>
          </cell>
          <cell r="C1177" t="str">
            <v>田中</v>
          </cell>
          <cell r="D1177" t="str">
            <v>美樹</v>
          </cell>
          <cell r="E1177" t="str">
            <v>タナカ</v>
          </cell>
          <cell r="F1177" t="str">
            <v>ミキ</v>
          </cell>
          <cell r="G1177" t="str">
            <v>TANAKA</v>
          </cell>
          <cell r="H1177" t="str">
            <v>MIKI</v>
          </cell>
          <cell r="I1177">
            <v>36140</v>
          </cell>
          <cell r="J1177" t="str">
            <v>女性</v>
          </cell>
          <cell r="K1177" t="str">
            <v>タナベスポーツスキークラブ</v>
          </cell>
        </row>
        <row r="1178">
          <cell r="A1178">
            <v>1042695</v>
          </cell>
          <cell r="B1178">
            <v>1042695</v>
          </cell>
          <cell r="C1178" t="str">
            <v>村岡</v>
          </cell>
          <cell r="D1178" t="str">
            <v>真</v>
          </cell>
          <cell r="E1178" t="str">
            <v>ムラオカ</v>
          </cell>
          <cell r="F1178" t="str">
            <v>シン</v>
          </cell>
          <cell r="G1178" t="str">
            <v>MURAOKA</v>
          </cell>
          <cell r="H1178" t="str">
            <v>SHIN</v>
          </cell>
          <cell r="I1178">
            <v>41003</v>
          </cell>
          <cell r="J1178" t="str">
            <v>男性</v>
          </cell>
          <cell r="K1178" t="str">
            <v>シールススキークラブ</v>
          </cell>
        </row>
        <row r="1179">
          <cell r="A1179">
            <v>1042767</v>
          </cell>
          <cell r="B1179">
            <v>1042767</v>
          </cell>
          <cell r="C1179" t="str">
            <v>清水</v>
          </cell>
          <cell r="D1179" t="str">
            <v>愛香</v>
          </cell>
          <cell r="E1179" t="str">
            <v>シミズ</v>
          </cell>
          <cell r="F1179" t="str">
            <v>アイカ</v>
          </cell>
          <cell r="G1179" t="str">
            <v>SHIMIZU</v>
          </cell>
          <cell r="H1179" t="str">
            <v>AIKA</v>
          </cell>
          <cell r="I1179">
            <v>35903</v>
          </cell>
          <cell r="J1179" t="str">
            <v>女性</v>
          </cell>
          <cell r="K1179" t="str">
            <v>若桜スキークラブ</v>
          </cell>
        </row>
        <row r="1180">
          <cell r="A1180">
            <v>1043021</v>
          </cell>
          <cell r="B1180">
            <v>1043021</v>
          </cell>
          <cell r="C1180" t="str">
            <v>福井</v>
          </cell>
          <cell r="D1180" t="str">
            <v>稔二</v>
          </cell>
          <cell r="E1180" t="str">
            <v>フクイ</v>
          </cell>
          <cell r="F1180" t="str">
            <v>トシツグ</v>
          </cell>
          <cell r="G1180" t="str">
            <v>HUKUI</v>
          </cell>
          <cell r="H1180" t="str">
            <v>TOSHITSUGU</v>
          </cell>
          <cell r="I1180">
            <v>13888</v>
          </cell>
          <cell r="J1180" t="str">
            <v>男性</v>
          </cell>
          <cell r="K1180" t="str">
            <v>吹田市スキー連盟</v>
          </cell>
        </row>
        <row r="1181">
          <cell r="A1181">
            <v>1043590</v>
          </cell>
          <cell r="B1181">
            <v>1043590</v>
          </cell>
          <cell r="C1181" t="str">
            <v>青木</v>
          </cell>
          <cell r="D1181" t="str">
            <v>一平</v>
          </cell>
          <cell r="E1181" t="str">
            <v>アオキ</v>
          </cell>
          <cell r="F1181" t="str">
            <v>イッペイ</v>
          </cell>
          <cell r="G1181" t="str">
            <v>AOKI</v>
          </cell>
          <cell r="H1181" t="str">
            <v>IPPEI</v>
          </cell>
          <cell r="I1181">
            <v>27480</v>
          </cell>
          <cell r="J1181" t="str">
            <v>男性</v>
          </cell>
          <cell r="K1181" t="str">
            <v>タナベスポーツスキークラブ</v>
          </cell>
        </row>
        <row r="1182">
          <cell r="A1182">
            <v>1043608</v>
          </cell>
          <cell r="B1182">
            <v>1043608</v>
          </cell>
          <cell r="C1182" t="str">
            <v>今井</v>
          </cell>
          <cell r="D1182" t="str">
            <v>浩治</v>
          </cell>
          <cell r="E1182" t="str">
            <v>イマイ</v>
          </cell>
          <cell r="F1182" t="str">
            <v>コウジ</v>
          </cell>
          <cell r="G1182" t="str">
            <v>IMAI</v>
          </cell>
          <cell r="H1182" t="str">
            <v>KOJI</v>
          </cell>
          <cell r="I1182">
            <v>26371</v>
          </cell>
          <cell r="J1182" t="str">
            <v>男性</v>
          </cell>
          <cell r="K1182" t="str">
            <v>ｶﾝｽﾗ ｽｷｰﾚｰｼﾝｸﾞ ｸﾗﾌﾞ</v>
          </cell>
        </row>
        <row r="1183">
          <cell r="A1183">
            <v>1043727</v>
          </cell>
          <cell r="B1183">
            <v>1043727</v>
          </cell>
          <cell r="C1183" t="str">
            <v>福田</v>
          </cell>
          <cell r="D1183" t="str">
            <v>泰久</v>
          </cell>
          <cell r="E1183" t="str">
            <v>フクダ</v>
          </cell>
          <cell r="F1183" t="str">
            <v>ヤスヒサ</v>
          </cell>
          <cell r="G1183" t="str">
            <v>FUKUDA</v>
          </cell>
          <cell r="H1183" t="str">
            <v>YASUHISA</v>
          </cell>
          <cell r="I1183">
            <v>22463</v>
          </cell>
          <cell r="J1183" t="str">
            <v>男性</v>
          </cell>
          <cell r="K1183" t="str">
            <v>吹田市スキー連盟</v>
          </cell>
        </row>
        <row r="1184">
          <cell r="A1184">
            <v>1044538</v>
          </cell>
          <cell r="B1184">
            <v>1044538</v>
          </cell>
          <cell r="C1184" t="str">
            <v>北野</v>
          </cell>
          <cell r="D1184" t="str">
            <v>和行</v>
          </cell>
          <cell r="E1184" t="str">
            <v>キタノ</v>
          </cell>
          <cell r="F1184" t="str">
            <v>カズユキ</v>
          </cell>
          <cell r="G1184" t="str">
            <v>KITANO</v>
          </cell>
          <cell r="H1184" t="str">
            <v>KAZUYUKI</v>
          </cell>
          <cell r="I1184">
            <v>27458</v>
          </cell>
          <cell r="J1184" t="str">
            <v>男性</v>
          </cell>
          <cell r="K1184" t="str">
            <v>ＫＡＮＯＮＥ</v>
          </cell>
        </row>
        <row r="1185">
          <cell r="A1185">
            <v>1044582</v>
          </cell>
          <cell r="B1185">
            <v>1044582</v>
          </cell>
          <cell r="C1185" t="str">
            <v>山口</v>
          </cell>
          <cell r="D1185" t="str">
            <v>直己</v>
          </cell>
          <cell r="E1185" t="str">
            <v>ヤマグチ</v>
          </cell>
          <cell r="F1185" t="str">
            <v>ナオキ</v>
          </cell>
          <cell r="G1185" t="str">
            <v>YAMAGUCHI</v>
          </cell>
          <cell r="H1185" t="str">
            <v>NAOKI</v>
          </cell>
          <cell r="I1185">
            <v>36167</v>
          </cell>
          <cell r="J1185" t="str">
            <v>男性</v>
          </cell>
          <cell r="K1185" t="str">
            <v>タナベスポーツスキークラブ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Layout" topLeftCell="A22" zoomScaleNormal="100" workbookViewId="0">
      <selection activeCell="G13" sqref="G13"/>
    </sheetView>
  </sheetViews>
  <sheetFormatPr defaultRowHeight="18.75" x14ac:dyDescent="0.4"/>
  <cols>
    <col min="1" max="1" width="3.5" style="21" bestFit="1" customWidth="1"/>
    <col min="2" max="2" width="9" style="20"/>
    <col min="3" max="3" width="7.125" style="21" bestFit="1" customWidth="1"/>
    <col min="4" max="4" width="7.125" style="22" bestFit="1" customWidth="1"/>
    <col min="5" max="5" width="11" style="22" bestFit="1" customWidth="1"/>
    <col min="6" max="6" width="13" style="21" bestFit="1" customWidth="1"/>
    <col min="7" max="7" width="32.125" style="21" customWidth="1"/>
    <col min="8" max="8" width="7.125" style="23" bestFit="1" customWidth="1"/>
    <col min="9" max="16384" width="9" style="21"/>
  </cols>
  <sheetData>
    <row r="1" spans="1:8" x14ac:dyDescent="0.4">
      <c r="A1" s="33" t="s">
        <v>0</v>
      </c>
      <c r="B1" s="33"/>
      <c r="C1" s="33"/>
      <c r="D1" s="33"/>
      <c r="E1" s="33"/>
      <c r="F1" s="33"/>
      <c r="G1" s="33"/>
      <c r="H1" s="33"/>
    </row>
    <row r="2" spans="1:8" s="23" customFormat="1" x14ac:dyDescent="0.4">
      <c r="A2" s="26"/>
      <c r="B2" s="24" t="s">
        <v>510</v>
      </c>
      <c r="C2" s="25" t="s">
        <v>349</v>
      </c>
      <c r="D2" s="25"/>
      <c r="E2" s="25" t="s">
        <v>350</v>
      </c>
      <c r="F2" s="25"/>
      <c r="G2" s="26" t="s">
        <v>351</v>
      </c>
      <c r="H2" s="26" t="s">
        <v>348</v>
      </c>
    </row>
    <row r="3" spans="1:8" x14ac:dyDescent="0.4">
      <c r="A3" s="29">
        <v>1</v>
      </c>
      <c r="B3" s="57">
        <v>1022031</v>
      </c>
      <c r="C3" s="27" t="s">
        <v>1</v>
      </c>
      <c r="D3" s="28" t="s">
        <v>2</v>
      </c>
      <c r="E3" s="27" t="s">
        <v>3</v>
      </c>
      <c r="F3" s="28" t="s">
        <v>4</v>
      </c>
      <c r="G3" s="29" t="s">
        <v>5</v>
      </c>
      <c r="H3" s="24" t="s">
        <v>345</v>
      </c>
    </row>
    <row r="4" spans="1:8" x14ac:dyDescent="0.4">
      <c r="A4" s="29">
        <v>2</v>
      </c>
      <c r="B4" s="57">
        <v>59587</v>
      </c>
      <c r="C4" s="27" t="s">
        <v>6</v>
      </c>
      <c r="D4" s="28" t="s">
        <v>7</v>
      </c>
      <c r="E4" s="27" t="s">
        <v>8</v>
      </c>
      <c r="F4" s="28" t="s">
        <v>9</v>
      </c>
      <c r="G4" s="29" t="s">
        <v>10</v>
      </c>
      <c r="H4" s="24" t="s">
        <v>345</v>
      </c>
    </row>
    <row r="5" spans="1:8" x14ac:dyDescent="0.4">
      <c r="A5" s="29">
        <v>3</v>
      </c>
      <c r="B5" s="30">
        <v>1003443</v>
      </c>
      <c r="C5" s="27" t="s">
        <v>11</v>
      </c>
      <c r="D5" s="28" t="s">
        <v>12</v>
      </c>
      <c r="E5" s="27" t="s">
        <v>13</v>
      </c>
      <c r="F5" s="28" t="s">
        <v>14</v>
      </c>
      <c r="G5" s="29" t="s">
        <v>15</v>
      </c>
      <c r="H5" s="24" t="s">
        <v>345</v>
      </c>
    </row>
    <row r="6" spans="1:8" x14ac:dyDescent="0.4">
      <c r="A6" s="29">
        <v>4</v>
      </c>
      <c r="B6" s="57">
        <v>1032881</v>
      </c>
      <c r="C6" s="27" t="s">
        <v>16</v>
      </c>
      <c r="D6" s="28" t="s">
        <v>17</v>
      </c>
      <c r="E6" s="27" t="s">
        <v>18</v>
      </c>
      <c r="F6" s="28" t="s">
        <v>19</v>
      </c>
      <c r="G6" s="29" t="s">
        <v>5</v>
      </c>
      <c r="H6" s="24" t="s">
        <v>345</v>
      </c>
    </row>
    <row r="7" spans="1:8" x14ac:dyDescent="0.4">
      <c r="A7" s="29">
        <v>5</v>
      </c>
      <c r="B7" s="30">
        <v>989447</v>
      </c>
      <c r="C7" s="27" t="s">
        <v>20</v>
      </c>
      <c r="D7" s="28" t="s">
        <v>21</v>
      </c>
      <c r="E7" s="27" t="s">
        <v>22</v>
      </c>
      <c r="F7" s="28" t="s">
        <v>23</v>
      </c>
      <c r="G7" s="29" t="s">
        <v>24</v>
      </c>
      <c r="H7" s="24" t="s">
        <v>345</v>
      </c>
    </row>
    <row r="8" spans="1:8" x14ac:dyDescent="0.4">
      <c r="A8" s="29">
        <v>6</v>
      </c>
      <c r="B8" s="57">
        <v>995865</v>
      </c>
      <c r="C8" s="27" t="s">
        <v>25</v>
      </c>
      <c r="D8" s="28" t="s">
        <v>26</v>
      </c>
      <c r="E8" s="27" t="s">
        <v>27</v>
      </c>
      <c r="F8" s="28" t="s">
        <v>28</v>
      </c>
      <c r="G8" s="29" t="s">
        <v>10</v>
      </c>
      <c r="H8" s="24" t="s">
        <v>345</v>
      </c>
    </row>
    <row r="9" spans="1:8" x14ac:dyDescent="0.4">
      <c r="A9" s="29">
        <v>7</v>
      </c>
      <c r="B9" s="30">
        <v>56636</v>
      </c>
      <c r="C9" s="27" t="s">
        <v>29</v>
      </c>
      <c r="D9" s="28" t="s">
        <v>30</v>
      </c>
      <c r="E9" s="27" t="s">
        <v>31</v>
      </c>
      <c r="F9" s="28" t="s">
        <v>32</v>
      </c>
      <c r="G9" s="29" t="s">
        <v>33</v>
      </c>
      <c r="H9" s="24" t="s">
        <v>345</v>
      </c>
    </row>
    <row r="10" spans="1:8" x14ac:dyDescent="0.4">
      <c r="A10" s="29">
        <v>8</v>
      </c>
      <c r="B10" s="32">
        <v>1040525</v>
      </c>
      <c r="C10" s="27" t="s">
        <v>34</v>
      </c>
      <c r="D10" s="28" t="s">
        <v>35</v>
      </c>
      <c r="E10" s="27" t="s">
        <v>36</v>
      </c>
      <c r="F10" s="28" t="s">
        <v>37</v>
      </c>
      <c r="G10" s="29" t="s">
        <v>38</v>
      </c>
      <c r="H10" s="24" t="s">
        <v>345</v>
      </c>
    </row>
    <row r="11" spans="1:8" x14ac:dyDescent="0.4">
      <c r="A11" s="29">
        <v>9</v>
      </c>
      <c r="B11" s="57">
        <v>1003866</v>
      </c>
      <c r="C11" s="27" t="s">
        <v>34</v>
      </c>
      <c r="D11" s="28" t="s">
        <v>39</v>
      </c>
      <c r="E11" s="27" t="s">
        <v>36</v>
      </c>
      <c r="F11" s="28" t="s">
        <v>40</v>
      </c>
      <c r="G11" s="29" t="s">
        <v>41</v>
      </c>
      <c r="H11" s="24" t="s">
        <v>345</v>
      </c>
    </row>
    <row r="12" spans="1:8" x14ac:dyDescent="0.4">
      <c r="A12" s="29">
        <v>10</v>
      </c>
      <c r="B12" s="57">
        <v>1003867</v>
      </c>
      <c r="C12" s="27" t="s">
        <v>42</v>
      </c>
      <c r="D12" s="28" t="s">
        <v>43</v>
      </c>
      <c r="E12" s="27" t="s">
        <v>44</v>
      </c>
      <c r="F12" s="28" t="s">
        <v>45</v>
      </c>
      <c r="G12" s="29" t="s">
        <v>41</v>
      </c>
      <c r="H12" s="24" t="s">
        <v>345</v>
      </c>
    </row>
    <row r="13" spans="1:8" x14ac:dyDescent="0.4">
      <c r="A13" s="29">
        <v>11</v>
      </c>
      <c r="B13" s="30">
        <v>1043608</v>
      </c>
      <c r="C13" s="27" t="s">
        <v>46</v>
      </c>
      <c r="D13" s="28" t="s">
        <v>47</v>
      </c>
      <c r="E13" s="27" t="s">
        <v>48</v>
      </c>
      <c r="F13" s="28" t="s">
        <v>32</v>
      </c>
      <c r="G13" s="29" t="s">
        <v>24</v>
      </c>
      <c r="H13" s="24" t="s">
        <v>345</v>
      </c>
    </row>
    <row r="14" spans="1:8" x14ac:dyDescent="0.4">
      <c r="A14" s="29">
        <v>12</v>
      </c>
      <c r="B14" s="57">
        <v>998698</v>
      </c>
      <c r="C14" s="27" t="s">
        <v>49</v>
      </c>
      <c r="D14" s="28" t="s">
        <v>50</v>
      </c>
      <c r="E14" s="27" t="s">
        <v>51</v>
      </c>
      <c r="F14" s="28" t="s">
        <v>52</v>
      </c>
      <c r="G14" s="29" t="s">
        <v>41</v>
      </c>
      <c r="H14" s="24" t="s">
        <v>345</v>
      </c>
    </row>
    <row r="15" spans="1:8" x14ac:dyDescent="0.4">
      <c r="A15" s="29">
        <v>13</v>
      </c>
      <c r="B15" s="30">
        <v>68024</v>
      </c>
      <c r="C15" s="27" t="s">
        <v>53</v>
      </c>
      <c r="D15" s="28" t="s">
        <v>54</v>
      </c>
      <c r="E15" s="27" t="s">
        <v>55</v>
      </c>
      <c r="F15" s="28" t="s">
        <v>56</v>
      </c>
      <c r="G15" s="29" t="s">
        <v>57</v>
      </c>
      <c r="H15" s="24" t="s">
        <v>345</v>
      </c>
    </row>
    <row r="16" spans="1:8" x14ac:dyDescent="0.4">
      <c r="A16" s="29">
        <v>14</v>
      </c>
      <c r="B16" s="30">
        <v>107395</v>
      </c>
      <c r="C16" s="27" t="s">
        <v>58</v>
      </c>
      <c r="D16" s="28" t="s">
        <v>59</v>
      </c>
      <c r="E16" s="27" t="s">
        <v>60</v>
      </c>
      <c r="F16" s="28" t="s">
        <v>61</v>
      </c>
      <c r="G16" s="29" t="s">
        <v>24</v>
      </c>
      <c r="H16" s="24" t="s">
        <v>345</v>
      </c>
    </row>
    <row r="17" spans="1:8" x14ac:dyDescent="0.4">
      <c r="A17" s="29">
        <v>15</v>
      </c>
      <c r="B17" s="57">
        <v>1040204</v>
      </c>
      <c r="C17" s="27" t="s">
        <v>62</v>
      </c>
      <c r="D17" s="28" t="s">
        <v>63</v>
      </c>
      <c r="E17" s="27" t="s">
        <v>64</v>
      </c>
      <c r="F17" s="28" t="s">
        <v>65</v>
      </c>
      <c r="G17" s="29" t="s">
        <v>66</v>
      </c>
      <c r="H17" s="24" t="s">
        <v>345</v>
      </c>
    </row>
    <row r="18" spans="1:8" x14ac:dyDescent="0.4">
      <c r="A18" s="29">
        <v>16</v>
      </c>
      <c r="B18" s="57">
        <v>999531</v>
      </c>
      <c r="C18" s="27" t="s">
        <v>67</v>
      </c>
      <c r="D18" s="28" t="s">
        <v>68</v>
      </c>
      <c r="E18" s="27" t="s">
        <v>69</v>
      </c>
      <c r="F18" s="28" t="s">
        <v>70</v>
      </c>
      <c r="G18" s="29" t="s">
        <v>5</v>
      </c>
      <c r="H18" s="24" t="s">
        <v>345</v>
      </c>
    </row>
    <row r="19" spans="1:8" x14ac:dyDescent="0.4">
      <c r="A19" s="29">
        <v>17</v>
      </c>
      <c r="B19" s="30">
        <v>1033867</v>
      </c>
      <c r="C19" s="27" t="s">
        <v>71</v>
      </c>
      <c r="D19" s="28" t="s">
        <v>72</v>
      </c>
      <c r="E19" s="27" t="s">
        <v>73</v>
      </c>
      <c r="F19" s="28" t="s">
        <v>74</v>
      </c>
      <c r="G19" s="29" t="s">
        <v>57</v>
      </c>
      <c r="H19" s="24" t="s">
        <v>345</v>
      </c>
    </row>
    <row r="20" spans="1:8" x14ac:dyDescent="0.4">
      <c r="A20" s="29">
        <v>18</v>
      </c>
      <c r="B20" s="32">
        <v>1041547</v>
      </c>
      <c r="C20" s="27" t="s">
        <v>75</v>
      </c>
      <c r="D20" s="28" t="s">
        <v>76</v>
      </c>
      <c r="E20" s="27" t="s">
        <v>77</v>
      </c>
      <c r="F20" s="28" t="s">
        <v>78</v>
      </c>
      <c r="G20" s="29" t="s">
        <v>79</v>
      </c>
      <c r="H20" s="24" t="s">
        <v>345</v>
      </c>
    </row>
    <row r="21" spans="1:8" x14ac:dyDescent="0.4">
      <c r="A21" s="29">
        <v>19</v>
      </c>
      <c r="B21" s="30">
        <v>21362</v>
      </c>
      <c r="C21" s="27" t="s">
        <v>80</v>
      </c>
      <c r="D21" s="28" t="s">
        <v>81</v>
      </c>
      <c r="E21" s="27" t="s">
        <v>82</v>
      </c>
      <c r="F21" s="28" t="s">
        <v>83</v>
      </c>
      <c r="G21" s="29" t="s">
        <v>15</v>
      </c>
      <c r="H21" s="24" t="s">
        <v>345</v>
      </c>
    </row>
    <row r="22" spans="1:8" x14ac:dyDescent="0.4">
      <c r="A22" s="29">
        <v>20</v>
      </c>
      <c r="B22" s="30">
        <v>63796</v>
      </c>
      <c r="C22" s="27" t="s">
        <v>84</v>
      </c>
      <c r="D22" s="28" t="s">
        <v>85</v>
      </c>
      <c r="E22" s="27" t="s">
        <v>86</v>
      </c>
      <c r="F22" s="28" t="s">
        <v>87</v>
      </c>
      <c r="G22" s="29" t="s">
        <v>88</v>
      </c>
      <c r="H22" s="24" t="s">
        <v>345</v>
      </c>
    </row>
    <row r="23" spans="1:8" x14ac:dyDescent="0.4">
      <c r="A23" s="29">
        <v>21</v>
      </c>
      <c r="B23" s="30">
        <v>957433</v>
      </c>
      <c r="C23" s="27" t="s">
        <v>89</v>
      </c>
      <c r="D23" s="28" t="s">
        <v>90</v>
      </c>
      <c r="E23" s="27" t="s">
        <v>91</v>
      </c>
      <c r="F23" s="28" t="s">
        <v>92</v>
      </c>
      <c r="G23" s="29" t="s">
        <v>24</v>
      </c>
      <c r="H23" s="24" t="s">
        <v>345</v>
      </c>
    </row>
    <row r="24" spans="1:8" x14ac:dyDescent="0.4">
      <c r="A24" s="29">
        <v>22</v>
      </c>
      <c r="B24" s="30" t="s">
        <v>93</v>
      </c>
      <c r="C24" s="27" t="s">
        <v>94</v>
      </c>
      <c r="D24" s="28" t="s">
        <v>95</v>
      </c>
      <c r="E24" s="27" t="s">
        <v>96</v>
      </c>
      <c r="F24" s="28" t="s">
        <v>97</v>
      </c>
      <c r="G24" s="29" t="s">
        <v>24</v>
      </c>
      <c r="H24" s="24" t="s">
        <v>345</v>
      </c>
    </row>
    <row r="25" spans="1:8" x14ac:dyDescent="0.4">
      <c r="A25" s="29">
        <v>23</v>
      </c>
      <c r="B25" s="30">
        <v>82072</v>
      </c>
      <c r="C25" s="27" t="s">
        <v>98</v>
      </c>
      <c r="D25" s="28" t="s">
        <v>99</v>
      </c>
      <c r="E25" s="27" t="s">
        <v>100</v>
      </c>
      <c r="F25" s="28" t="s">
        <v>101</v>
      </c>
      <c r="G25" s="29" t="s">
        <v>24</v>
      </c>
      <c r="H25" s="24" t="s">
        <v>345</v>
      </c>
    </row>
    <row r="26" spans="1:8" x14ac:dyDescent="0.4">
      <c r="A26" s="29">
        <v>24</v>
      </c>
      <c r="B26" s="30">
        <v>1035258</v>
      </c>
      <c r="C26" s="27" t="s">
        <v>102</v>
      </c>
      <c r="D26" s="28" t="s">
        <v>103</v>
      </c>
      <c r="E26" s="27" t="s">
        <v>104</v>
      </c>
      <c r="F26" s="28" t="s">
        <v>105</v>
      </c>
      <c r="G26" s="29" t="s">
        <v>24</v>
      </c>
      <c r="H26" s="24" t="s">
        <v>345</v>
      </c>
    </row>
    <row r="27" spans="1:8" x14ac:dyDescent="0.4">
      <c r="A27" s="29">
        <v>25</v>
      </c>
      <c r="B27" s="30">
        <v>23328</v>
      </c>
      <c r="C27" s="27" t="s">
        <v>106</v>
      </c>
      <c r="D27" s="28" t="s">
        <v>107</v>
      </c>
      <c r="E27" s="27" t="s">
        <v>108</v>
      </c>
      <c r="F27" s="28" t="s">
        <v>109</v>
      </c>
      <c r="G27" s="29" t="s">
        <v>110</v>
      </c>
      <c r="H27" s="24" t="s">
        <v>345</v>
      </c>
    </row>
    <row r="28" spans="1:8" x14ac:dyDescent="0.4">
      <c r="A28" s="29">
        <v>26</v>
      </c>
      <c r="B28" s="30">
        <v>926219</v>
      </c>
      <c r="C28" s="27" t="s">
        <v>111</v>
      </c>
      <c r="D28" s="28" t="s">
        <v>112</v>
      </c>
      <c r="E28" s="27" t="s">
        <v>113</v>
      </c>
      <c r="F28" s="28" t="s">
        <v>28</v>
      </c>
      <c r="G28" s="29" t="s">
        <v>24</v>
      </c>
      <c r="H28" s="24" t="s">
        <v>345</v>
      </c>
    </row>
    <row r="29" spans="1:8" x14ac:dyDescent="0.4">
      <c r="A29" s="29">
        <v>27</v>
      </c>
      <c r="B29" s="30">
        <v>26550</v>
      </c>
      <c r="C29" s="27" t="s">
        <v>114</v>
      </c>
      <c r="D29" s="28" t="s">
        <v>115</v>
      </c>
      <c r="E29" s="27" t="s">
        <v>116</v>
      </c>
      <c r="F29" s="28" t="s">
        <v>117</v>
      </c>
      <c r="G29" s="29" t="s">
        <v>110</v>
      </c>
      <c r="H29" s="24" t="s">
        <v>345</v>
      </c>
    </row>
    <row r="30" spans="1:8" x14ac:dyDescent="0.4">
      <c r="A30" s="29">
        <v>28</v>
      </c>
      <c r="B30" s="30">
        <v>117552</v>
      </c>
      <c r="C30" s="27" t="s">
        <v>118</v>
      </c>
      <c r="D30" s="28" t="s">
        <v>119</v>
      </c>
      <c r="E30" s="27" t="s">
        <v>120</v>
      </c>
      <c r="F30" s="28" t="s">
        <v>121</v>
      </c>
      <c r="G30" s="29" t="s">
        <v>24</v>
      </c>
      <c r="H30" s="24" t="s">
        <v>345</v>
      </c>
    </row>
    <row r="31" spans="1:8" x14ac:dyDescent="0.4">
      <c r="A31" s="29">
        <v>29</v>
      </c>
      <c r="B31" s="57">
        <v>1032678</v>
      </c>
      <c r="C31" s="27" t="s">
        <v>122</v>
      </c>
      <c r="D31" s="28" t="s">
        <v>123</v>
      </c>
      <c r="E31" s="27" t="s">
        <v>124</v>
      </c>
      <c r="F31" s="28" t="s">
        <v>125</v>
      </c>
      <c r="G31" s="29" t="s">
        <v>126</v>
      </c>
      <c r="H31" s="24" t="s">
        <v>345</v>
      </c>
    </row>
    <row r="32" spans="1:8" x14ac:dyDescent="0.4">
      <c r="A32" s="29">
        <v>30</v>
      </c>
      <c r="B32" s="30">
        <v>30646</v>
      </c>
      <c r="C32" s="27" t="s">
        <v>127</v>
      </c>
      <c r="D32" s="28" t="s">
        <v>128</v>
      </c>
      <c r="E32" s="27" t="s">
        <v>129</v>
      </c>
      <c r="F32" s="28" t="s">
        <v>130</v>
      </c>
      <c r="G32" s="29" t="s">
        <v>131</v>
      </c>
      <c r="H32" s="24" t="s">
        <v>345</v>
      </c>
    </row>
    <row r="33" spans="1:8" x14ac:dyDescent="0.4">
      <c r="A33" s="29">
        <v>31</v>
      </c>
      <c r="B33" s="57">
        <v>1003868</v>
      </c>
      <c r="C33" s="27" t="s">
        <v>132</v>
      </c>
      <c r="D33" s="28" t="s">
        <v>133</v>
      </c>
      <c r="E33" s="27" t="s">
        <v>134</v>
      </c>
      <c r="F33" s="28" t="s">
        <v>135</v>
      </c>
      <c r="G33" s="29" t="s">
        <v>126</v>
      </c>
      <c r="H33" s="24" t="s">
        <v>345</v>
      </c>
    </row>
    <row r="34" spans="1:8" x14ac:dyDescent="0.4">
      <c r="A34" s="29">
        <v>32</v>
      </c>
      <c r="B34" s="30">
        <v>876325</v>
      </c>
      <c r="C34" s="27" t="s">
        <v>136</v>
      </c>
      <c r="D34" s="28" t="s">
        <v>137</v>
      </c>
      <c r="E34" s="27" t="s">
        <v>138</v>
      </c>
      <c r="F34" s="28" t="s">
        <v>139</v>
      </c>
      <c r="G34" s="29" t="s">
        <v>24</v>
      </c>
      <c r="H34" s="24" t="s">
        <v>345</v>
      </c>
    </row>
    <row r="35" spans="1:8" x14ac:dyDescent="0.4">
      <c r="A35" s="29">
        <v>33</v>
      </c>
      <c r="B35" s="30">
        <v>980145</v>
      </c>
      <c r="C35" s="27" t="s">
        <v>140</v>
      </c>
      <c r="D35" s="28" t="s">
        <v>141</v>
      </c>
      <c r="E35" s="27" t="s">
        <v>142</v>
      </c>
      <c r="F35" s="28" t="s">
        <v>143</v>
      </c>
      <c r="G35" s="29" t="s">
        <v>15</v>
      </c>
      <c r="H35" s="24" t="s">
        <v>345</v>
      </c>
    </row>
    <row r="36" spans="1:8" x14ac:dyDescent="0.4">
      <c r="A36" s="29">
        <v>34</v>
      </c>
      <c r="B36" s="57">
        <v>1040207</v>
      </c>
      <c r="C36" s="27" t="s">
        <v>144</v>
      </c>
      <c r="D36" s="28" t="s">
        <v>145</v>
      </c>
      <c r="E36" s="27" t="s">
        <v>146</v>
      </c>
      <c r="F36" s="28" t="s">
        <v>147</v>
      </c>
      <c r="G36" s="29" t="s">
        <v>66</v>
      </c>
      <c r="H36" s="24" t="s">
        <v>345</v>
      </c>
    </row>
    <row r="37" spans="1:8" x14ac:dyDescent="0.4">
      <c r="A37" s="29">
        <v>35</v>
      </c>
      <c r="B37" s="30">
        <v>1000515</v>
      </c>
      <c r="C37" s="27" t="s">
        <v>148</v>
      </c>
      <c r="D37" s="28" t="s">
        <v>149</v>
      </c>
      <c r="E37" s="27" t="s">
        <v>150</v>
      </c>
      <c r="F37" s="28" t="s">
        <v>151</v>
      </c>
      <c r="G37" s="29" t="s">
        <v>24</v>
      </c>
      <c r="H37" s="24" t="s">
        <v>345</v>
      </c>
    </row>
    <row r="38" spans="1:8" x14ac:dyDescent="0.4">
      <c r="A38" s="29">
        <v>36</v>
      </c>
      <c r="B38" s="57">
        <v>1003848</v>
      </c>
      <c r="C38" s="27" t="s">
        <v>152</v>
      </c>
      <c r="D38" s="28" t="s">
        <v>153</v>
      </c>
      <c r="E38" s="27" t="s">
        <v>154</v>
      </c>
      <c r="F38" s="28" t="s">
        <v>155</v>
      </c>
      <c r="G38" s="29" t="s">
        <v>126</v>
      </c>
      <c r="H38" s="24" t="s">
        <v>345</v>
      </c>
    </row>
    <row r="39" spans="1:8" x14ac:dyDescent="0.4">
      <c r="A39" s="29">
        <v>37</v>
      </c>
      <c r="B39" s="57">
        <v>1008730</v>
      </c>
      <c r="C39" s="27" t="s">
        <v>156</v>
      </c>
      <c r="D39" s="28" t="s">
        <v>157</v>
      </c>
      <c r="E39" s="27" t="s">
        <v>158</v>
      </c>
      <c r="F39" s="28" t="s">
        <v>159</v>
      </c>
      <c r="G39" s="29" t="s">
        <v>126</v>
      </c>
      <c r="H39" s="24" t="s">
        <v>345</v>
      </c>
    </row>
    <row r="40" spans="1:8" x14ac:dyDescent="0.4">
      <c r="A40" s="29">
        <v>38</v>
      </c>
      <c r="B40" s="30">
        <v>73610</v>
      </c>
      <c r="C40" s="27" t="s">
        <v>160</v>
      </c>
      <c r="D40" s="28" t="s">
        <v>161</v>
      </c>
      <c r="E40" s="27" t="s">
        <v>162</v>
      </c>
      <c r="F40" s="28" t="s">
        <v>163</v>
      </c>
      <c r="G40" s="29" t="s">
        <v>164</v>
      </c>
      <c r="H40" s="24" t="s">
        <v>345</v>
      </c>
    </row>
    <row r="41" spans="1:8" x14ac:dyDescent="0.4">
      <c r="A41" s="29">
        <v>39</v>
      </c>
      <c r="B41" s="32">
        <v>124802</v>
      </c>
      <c r="C41" s="27" t="s">
        <v>165</v>
      </c>
      <c r="D41" s="28" t="s">
        <v>166</v>
      </c>
      <c r="E41" s="27" t="s">
        <v>167</v>
      </c>
      <c r="F41" s="28" t="s">
        <v>168</v>
      </c>
      <c r="G41" s="29" t="s">
        <v>79</v>
      </c>
      <c r="H41" s="24" t="s">
        <v>345</v>
      </c>
    </row>
    <row r="42" spans="1:8" x14ac:dyDescent="0.4">
      <c r="A42" s="29">
        <v>40</v>
      </c>
      <c r="B42" s="57">
        <v>1041348</v>
      </c>
      <c r="C42" s="27" t="s">
        <v>169</v>
      </c>
      <c r="D42" s="28" t="s">
        <v>170</v>
      </c>
      <c r="E42" s="27" t="s">
        <v>171</v>
      </c>
      <c r="F42" s="28" t="s">
        <v>172</v>
      </c>
      <c r="G42" s="29" t="s">
        <v>66</v>
      </c>
      <c r="H42" s="24" t="s">
        <v>345</v>
      </c>
    </row>
    <row r="43" spans="1:8" x14ac:dyDescent="0.4">
      <c r="A43" s="29">
        <v>41</v>
      </c>
      <c r="B43" s="30">
        <v>1020336</v>
      </c>
      <c r="C43" s="27" t="s">
        <v>173</v>
      </c>
      <c r="D43" s="28" t="s">
        <v>174</v>
      </c>
      <c r="E43" s="27" t="s">
        <v>175</v>
      </c>
      <c r="F43" s="28" t="s">
        <v>176</v>
      </c>
      <c r="G43" s="29" t="s">
        <v>24</v>
      </c>
      <c r="H43" s="24" t="s">
        <v>345</v>
      </c>
    </row>
    <row r="44" spans="1:8" x14ac:dyDescent="0.4">
      <c r="A44" s="29">
        <v>42</v>
      </c>
      <c r="B44" s="30">
        <v>92559</v>
      </c>
      <c r="C44" s="27" t="s">
        <v>177</v>
      </c>
      <c r="D44" s="28" t="s">
        <v>178</v>
      </c>
      <c r="E44" s="27" t="s">
        <v>179</v>
      </c>
      <c r="F44" s="28" t="s">
        <v>180</v>
      </c>
      <c r="G44" s="29" t="s">
        <v>181</v>
      </c>
      <c r="H44" s="24" t="s">
        <v>345</v>
      </c>
    </row>
    <row r="45" spans="1:8" x14ac:dyDescent="0.4">
      <c r="A45" s="29">
        <v>43</v>
      </c>
      <c r="B45" s="30">
        <v>100577</v>
      </c>
      <c r="C45" s="27" t="s">
        <v>182</v>
      </c>
      <c r="D45" s="28" t="s">
        <v>183</v>
      </c>
      <c r="E45" s="27" t="s">
        <v>184</v>
      </c>
      <c r="F45" s="28" t="s">
        <v>185</v>
      </c>
      <c r="G45" s="29" t="s">
        <v>24</v>
      </c>
      <c r="H45" s="24" t="s">
        <v>345</v>
      </c>
    </row>
    <row r="46" spans="1:8" x14ac:dyDescent="0.4">
      <c r="A46" s="29">
        <v>44</v>
      </c>
      <c r="B46" s="30">
        <v>133189</v>
      </c>
      <c r="C46" s="27" t="s">
        <v>186</v>
      </c>
      <c r="D46" s="28" t="s">
        <v>187</v>
      </c>
      <c r="E46" s="27" t="s">
        <v>188</v>
      </c>
      <c r="F46" s="28" t="s">
        <v>189</v>
      </c>
      <c r="G46" s="29" t="s">
        <v>15</v>
      </c>
      <c r="H46" s="24" t="s">
        <v>345</v>
      </c>
    </row>
    <row r="47" spans="1:8" x14ac:dyDescent="0.4">
      <c r="A47" s="29">
        <v>45</v>
      </c>
      <c r="B47" s="32">
        <v>91661</v>
      </c>
      <c r="C47" s="27" t="s">
        <v>190</v>
      </c>
      <c r="D47" s="28" t="s">
        <v>191</v>
      </c>
      <c r="E47" s="27" t="s">
        <v>192</v>
      </c>
      <c r="F47" s="28" t="s">
        <v>193</v>
      </c>
      <c r="G47" s="29" t="s">
        <v>194</v>
      </c>
      <c r="H47" s="24" t="s">
        <v>345</v>
      </c>
    </row>
    <row r="48" spans="1:8" x14ac:dyDescent="0.4">
      <c r="A48" s="29">
        <v>46</v>
      </c>
      <c r="B48" s="30">
        <v>98704</v>
      </c>
      <c r="C48" s="27" t="s">
        <v>195</v>
      </c>
      <c r="D48" s="28" t="s">
        <v>196</v>
      </c>
      <c r="E48" s="27" t="s">
        <v>197</v>
      </c>
      <c r="F48" s="28" t="s">
        <v>198</v>
      </c>
      <c r="G48" s="29" t="s">
        <v>24</v>
      </c>
      <c r="H48" s="24" t="s">
        <v>345</v>
      </c>
    </row>
    <row r="49" spans="1:8" x14ac:dyDescent="0.4">
      <c r="A49" s="29">
        <v>47</v>
      </c>
      <c r="B49" s="31">
        <v>455439</v>
      </c>
      <c r="C49" s="27" t="s">
        <v>199</v>
      </c>
      <c r="D49" s="28" t="s">
        <v>200</v>
      </c>
      <c r="E49" s="27" t="s">
        <v>201</v>
      </c>
      <c r="F49" s="28" t="s">
        <v>202</v>
      </c>
      <c r="G49" s="29" t="s">
        <v>203</v>
      </c>
      <c r="H49" s="24" t="s">
        <v>345</v>
      </c>
    </row>
    <row r="50" spans="1:8" x14ac:dyDescent="0.4">
      <c r="A50" s="29">
        <v>48</v>
      </c>
      <c r="B50" s="30">
        <v>936428</v>
      </c>
      <c r="C50" s="27" t="s">
        <v>204</v>
      </c>
      <c r="D50" s="28" t="s">
        <v>205</v>
      </c>
      <c r="E50" s="27" t="s">
        <v>206</v>
      </c>
      <c r="F50" s="28" t="s">
        <v>207</v>
      </c>
      <c r="G50" s="29" t="s">
        <v>33</v>
      </c>
      <c r="H50" s="24" t="s">
        <v>345</v>
      </c>
    </row>
    <row r="51" spans="1:8" x14ac:dyDescent="0.4">
      <c r="A51" s="29">
        <v>49</v>
      </c>
      <c r="B51" s="30">
        <v>1022545</v>
      </c>
      <c r="C51" s="27" t="s">
        <v>208</v>
      </c>
      <c r="D51" s="28" t="s">
        <v>209</v>
      </c>
      <c r="E51" s="27" t="s">
        <v>210</v>
      </c>
      <c r="F51" s="28" t="s">
        <v>211</v>
      </c>
      <c r="G51" s="29" t="s">
        <v>212</v>
      </c>
      <c r="H51" s="24" t="s">
        <v>345</v>
      </c>
    </row>
    <row r="52" spans="1:8" x14ac:dyDescent="0.4">
      <c r="A52" s="29">
        <v>50</v>
      </c>
      <c r="B52" s="57">
        <v>84485</v>
      </c>
      <c r="C52" s="27" t="s">
        <v>213</v>
      </c>
      <c r="D52" s="28" t="s">
        <v>214</v>
      </c>
      <c r="E52" s="27" t="s">
        <v>215</v>
      </c>
      <c r="F52" s="28" t="s">
        <v>216</v>
      </c>
      <c r="G52" s="29" t="s">
        <v>10</v>
      </c>
      <c r="H52" s="24" t="s">
        <v>345</v>
      </c>
    </row>
    <row r="53" spans="1:8" x14ac:dyDescent="0.4">
      <c r="A53" s="29">
        <v>51</v>
      </c>
      <c r="B53" s="57">
        <v>987254</v>
      </c>
      <c r="C53" s="27" t="s">
        <v>217</v>
      </c>
      <c r="D53" s="28" t="s">
        <v>218</v>
      </c>
      <c r="E53" s="27" t="s">
        <v>219</v>
      </c>
      <c r="F53" s="28" t="s">
        <v>220</v>
      </c>
      <c r="G53" s="29" t="s">
        <v>5</v>
      </c>
      <c r="H53" s="24" t="s">
        <v>345</v>
      </c>
    </row>
    <row r="54" spans="1:8" x14ac:dyDescent="0.4">
      <c r="A54" s="29">
        <v>52</v>
      </c>
      <c r="B54" s="30">
        <v>981275</v>
      </c>
      <c r="C54" s="27" t="s">
        <v>221</v>
      </c>
      <c r="D54" s="28" t="s">
        <v>222</v>
      </c>
      <c r="E54" s="27" t="s">
        <v>223</v>
      </c>
      <c r="F54" s="28" t="s">
        <v>224</v>
      </c>
      <c r="G54" s="29" t="s">
        <v>225</v>
      </c>
      <c r="H54" s="24" t="s">
        <v>345</v>
      </c>
    </row>
    <row r="55" spans="1:8" x14ac:dyDescent="0.4">
      <c r="A55" s="29">
        <v>53</v>
      </c>
      <c r="B55" s="30">
        <v>1007684</v>
      </c>
      <c r="C55" s="27" t="s">
        <v>226</v>
      </c>
      <c r="D55" s="28" t="s">
        <v>227</v>
      </c>
      <c r="E55" s="27" t="s">
        <v>228</v>
      </c>
      <c r="F55" s="28" t="s">
        <v>229</v>
      </c>
      <c r="G55" s="29" t="s">
        <v>24</v>
      </c>
      <c r="H55" s="24" t="s">
        <v>345</v>
      </c>
    </row>
    <row r="56" spans="1:8" x14ac:dyDescent="0.4">
      <c r="A56" s="29">
        <v>54</v>
      </c>
      <c r="B56" s="30">
        <v>1041696</v>
      </c>
      <c r="C56" s="27" t="s">
        <v>230</v>
      </c>
      <c r="D56" s="28" t="s">
        <v>231</v>
      </c>
      <c r="E56" s="27" t="s">
        <v>232</v>
      </c>
      <c r="F56" s="28" t="s">
        <v>233</v>
      </c>
      <c r="G56" s="29" t="s">
        <v>203</v>
      </c>
      <c r="H56" s="24" t="s">
        <v>345</v>
      </c>
    </row>
    <row r="57" spans="1:8" x14ac:dyDescent="0.4">
      <c r="A57" s="29">
        <v>55</v>
      </c>
      <c r="B57" s="30">
        <v>105898</v>
      </c>
      <c r="C57" s="27" t="s">
        <v>234</v>
      </c>
      <c r="D57" s="28" t="s">
        <v>235</v>
      </c>
      <c r="E57" s="27" t="s">
        <v>236</v>
      </c>
      <c r="F57" s="28" t="s">
        <v>237</v>
      </c>
      <c r="G57" s="29" t="s">
        <v>88</v>
      </c>
      <c r="H57" s="24" t="s">
        <v>345</v>
      </c>
    </row>
    <row r="58" spans="1:8" x14ac:dyDescent="0.4">
      <c r="A58" s="29">
        <v>56</v>
      </c>
      <c r="B58" s="30">
        <v>66894</v>
      </c>
      <c r="C58" s="27" t="s">
        <v>238</v>
      </c>
      <c r="D58" s="28" t="s">
        <v>239</v>
      </c>
      <c r="E58" s="27" t="s">
        <v>240</v>
      </c>
      <c r="F58" s="28" t="s">
        <v>83</v>
      </c>
      <c r="G58" s="29" t="s">
        <v>181</v>
      </c>
      <c r="H58" s="24" t="s">
        <v>345</v>
      </c>
    </row>
    <row r="59" spans="1:8" x14ac:dyDescent="0.4">
      <c r="A59" s="29">
        <v>57</v>
      </c>
      <c r="B59" s="57">
        <v>430205</v>
      </c>
      <c r="C59" s="27" t="s">
        <v>241</v>
      </c>
      <c r="D59" s="28" t="s">
        <v>242</v>
      </c>
      <c r="E59" s="27" t="s">
        <v>243</v>
      </c>
      <c r="F59" s="28" t="s">
        <v>168</v>
      </c>
      <c r="G59" s="29" t="s">
        <v>10</v>
      </c>
      <c r="H59" s="24" t="s">
        <v>345</v>
      </c>
    </row>
    <row r="60" spans="1:8" x14ac:dyDescent="0.4">
      <c r="A60" s="29">
        <v>58</v>
      </c>
      <c r="B60" s="30">
        <v>72727</v>
      </c>
      <c r="C60" s="27" t="s">
        <v>244</v>
      </c>
      <c r="D60" s="28" t="s">
        <v>245</v>
      </c>
      <c r="E60" s="27" t="s">
        <v>246</v>
      </c>
      <c r="F60" s="28" t="s">
        <v>247</v>
      </c>
      <c r="G60" s="29" t="s">
        <v>110</v>
      </c>
      <c r="H60" s="24" t="s">
        <v>345</v>
      </c>
    </row>
    <row r="61" spans="1:8" x14ac:dyDescent="0.4">
      <c r="A61" s="29">
        <v>59</v>
      </c>
      <c r="B61" s="57">
        <v>974809</v>
      </c>
      <c r="C61" s="27" t="s">
        <v>248</v>
      </c>
      <c r="D61" s="28" t="s">
        <v>249</v>
      </c>
      <c r="E61" s="27" t="s">
        <v>250</v>
      </c>
      <c r="F61" s="28" t="s">
        <v>251</v>
      </c>
      <c r="G61" s="29" t="s">
        <v>252</v>
      </c>
      <c r="H61" s="24" t="s">
        <v>345</v>
      </c>
    </row>
    <row r="62" spans="1:8" x14ac:dyDescent="0.4">
      <c r="A62" s="29">
        <v>60</v>
      </c>
      <c r="B62" s="30">
        <v>997035</v>
      </c>
      <c r="C62" s="27" t="s">
        <v>253</v>
      </c>
      <c r="D62" s="28" t="s">
        <v>254</v>
      </c>
      <c r="E62" s="27" t="s">
        <v>255</v>
      </c>
      <c r="F62" s="28" t="s">
        <v>155</v>
      </c>
      <c r="G62" s="29" t="s">
        <v>24</v>
      </c>
      <c r="H62" s="24" t="s">
        <v>345</v>
      </c>
    </row>
    <row r="63" spans="1:8" x14ac:dyDescent="0.4">
      <c r="A63" s="29">
        <v>61</v>
      </c>
      <c r="B63" s="30">
        <v>946569</v>
      </c>
      <c r="C63" s="27" t="s">
        <v>256</v>
      </c>
      <c r="D63" s="28" t="s">
        <v>257</v>
      </c>
      <c r="E63" s="27" t="s">
        <v>258</v>
      </c>
      <c r="F63" s="28" t="s">
        <v>259</v>
      </c>
      <c r="G63" s="29" t="s">
        <v>33</v>
      </c>
      <c r="H63" s="24" t="s">
        <v>345</v>
      </c>
    </row>
    <row r="64" spans="1:8" x14ac:dyDescent="0.4">
      <c r="A64" s="29">
        <v>62</v>
      </c>
      <c r="B64" s="30">
        <v>70530</v>
      </c>
      <c r="C64" s="27" t="s">
        <v>256</v>
      </c>
      <c r="D64" s="28" t="s">
        <v>72</v>
      </c>
      <c r="E64" s="27" t="s">
        <v>258</v>
      </c>
      <c r="F64" s="28" t="s">
        <v>260</v>
      </c>
      <c r="G64" s="29" t="s">
        <v>33</v>
      </c>
      <c r="H64" s="24" t="s">
        <v>345</v>
      </c>
    </row>
    <row r="65" spans="1:8" x14ac:dyDescent="0.4">
      <c r="A65" s="29">
        <v>63</v>
      </c>
      <c r="B65" s="57">
        <v>1031398</v>
      </c>
      <c r="C65" s="27" t="s">
        <v>261</v>
      </c>
      <c r="D65" s="28" t="s">
        <v>262</v>
      </c>
      <c r="E65" s="27" t="s">
        <v>263</v>
      </c>
      <c r="F65" s="28" t="s">
        <v>264</v>
      </c>
      <c r="G65" s="29" t="s">
        <v>66</v>
      </c>
      <c r="H65" s="24" t="s">
        <v>345</v>
      </c>
    </row>
    <row r="66" spans="1:8" x14ac:dyDescent="0.4">
      <c r="A66" s="29">
        <v>64</v>
      </c>
      <c r="B66" s="57">
        <v>430198</v>
      </c>
      <c r="C66" s="27" t="s">
        <v>261</v>
      </c>
      <c r="D66" s="28" t="s">
        <v>265</v>
      </c>
      <c r="E66" s="27" t="s">
        <v>263</v>
      </c>
      <c r="F66" s="28" t="s">
        <v>266</v>
      </c>
      <c r="G66" s="29" t="s">
        <v>10</v>
      </c>
      <c r="H66" s="24" t="s">
        <v>345</v>
      </c>
    </row>
    <row r="67" spans="1:8" x14ac:dyDescent="0.4">
      <c r="A67" s="29">
        <v>65</v>
      </c>
      <c r="B67" s="30">
        <v>1011578</v>
      </c>
      <c r="C67" s="27" t="s">
        <v>267</v>
      </c>
      <c r="D67" s="28" t="s">
        <v>268</v>
      </c>
      <c r="E67" s="27" t="s">
        <v>269</v>
      </c>
      <c r="F67" s="28" t="s">
        <v>270</v>
      </c>
      <c r="G67" s="29" t="s">
        <v>24</v>
      </c>
      <c r="H67" s="24" t="s">
        <v>345</v>
      </c>
    </row>
    <row r="68" spans="1:8" x14ac:dyDescent="0.4">
      <c r="A68" s="29">
        <v>66</v>
      </c>
      <c r="B68" s="57">
        <v>1012476</v>
      </c>
      <c r="C68" s="27" t="s">
        <v>271</v>
      </c>
      <c r="D68" s="28" t="s">
        <v>272</v>
      </c>
      <c r="E68" s="27" t="s">
        <v>273</v>
      </c>
      <c r="F68" s="28" t="s">
        <v>70</v>
      </c>
      <c r="G68" s="29" t="s">
        <v>274</v>
      </c>
      <c r="H68" s="24" t="s">
        <v>345</v>
      </c>
    </row>
    <row r="69" spans="1:8" x14ac:dyDescent="0.4">
      <c r="A69" s="29">
        <v>67</v>
      </c>
      <c r="B69" s="30"/>
      <c r="C69" s="27" t="s">
        <v>275</v>
      </c>
      <c r="D69" s="28" t="s">
        <v>276</v>
      </c>
      <c r="E69" s="27" t="s">
        <v>277</v>
      </c>
      <c r="F69" s="28" t="s">
        <v>278</v>
      </c>
      <c r="G69" s="29" t="s">
        <v>24</v>
      </c>
      <c r="H69" s="24" t="s">
        <v>345</v>
      </c>
    </row>
    <row r="70" spans="1:8" x14ac:dyDescent="0.4">
      <c r="A70" s="29">
        <v>68</v>
      </c>
      <c r="B70" s="30">
        <v>1039269</v>
      </c>
      <c r="C70" s="27" t="s">
        <v>279</v>
      </c>
      <c r="D70" s="28" t="s">
        <v>280</v>
      </c>
      <c r="E70" s="27" t="s">
        <v>281</v>
      </c>
      <c r="F70" s="28" t="s">
        <v>282</v>
      </c>
      <c r="G70" s="29" t="s">
        <v>283</v>
      </c>
      <c r="H70" s="26" t="s">
        <v>346</v>
      </c>
    </row>
    <row r="71" spans="1:8" x14ac:dyDescent="0.4">
      <c r="A71" s="29">
        <v>69</v>
      </c>
      <c r="B71" s="30">
        <v>1032853</v>
      </c>
      <c r="C71" s="27" t="s">
        <v>284</v>
      </c>
      <c r="D71" s="28" t="s">
        <v>285</v>
      </c>
      <c r="E71" s="27" t="s">
        <v>286</v>
      </c>
      <c r="F71" s="28" t="s">
        <v>287</v>
      </c>
      <c r="G71" s="29" t="s">
        <v>283</v>
      </c>
      <c r="H71" s="26" t="s">
        <v>346</v>
      </c>
    </row>
    <row r="72" spans="1:8" x14ac:dyDescent="0.4">
      <c r="A72" s="29">
        <v>70</v>
      </c>
      <c r="B72" s="30">
        <v>1021855</v>
      </c>
      <c r="C72" s="27" t="s">
        <v>288</v>
      </c>
      <c r="D72" s="28" t="s">
        <v>289</v>
      </c>
      <c r="E72" s="27" t="s">
        <v>290</v>
      </c>
      <c r="F72" s="28" t="s">
        <v>211</v>
      </c>
      <c r="G72" s="29" t="s">
        <v>283</v>
      </c>
      <c r="H72" s="26" t="s">
        <v>346</v>
      </c>
    </row>
    <row r="73" spans="1:8" x14ac:dyDescent="0.4">
      <c r="A73" s="29">
        <v>71</v>
      </c>
      <c r="B73" s="30">
        <v>1032762</v>
      </c>
      <c r="C73" s="27" t="s">
        <v>291</v>
      </c>
      <c r="D73" s="28" t="s">
        <v>292</v>
      </c>
      <c r="E73" s="27" t="s">
        <v>293</v>
      </c>
      <c r="F73" s="28" t="s">
        <v>294</v>
      </c>
      <c r="G73" s="29" t="s">
        <v>283</v>
      </c>
      <c r="H73" s="26" t="s">
        <v>346</v>
      </c>
    </row>
    <row r="74" spans="1:8" x14ac:dyDescent="0.4">
      <c r="A74" s="29">
        <v>72</v>
      </c>
      <c r="B74" s="30">
        <v>1021852</v>
      </c>
      <c r="C74" s="27" t="s">
        <v>295</v>
      </c>
      <c r="D74" s="28" t="s">
        <v>296</v>
      </c>
      <c r="E74" s="27" t="s">
        <v>297</v>
      </c>
      <c r="F74" s="28" t="s">
        <v>298</v>
      </c>
      <c r="G74" s="29" t="s">
        <v>283</v>
      </c>
      <c r="H74" s="26" t="s">
        <v>346</v>
      </c>
    </row>
    <row r="75" spans="1:8" x14ac:dyDescent="0.4">
      <c r="A75" s="29">
        <v>73</v>
      </c>
      <c r="B75" s="30">
        <v>1032854</v>
      </c>
      <c r="C75" s="27" t="s">
        <v>299</v>
      </c>
      <c r="D75" s="28" t="s">
        <v>90</v>
      </c>
      <c r="E75" s="27" t="s">
        <v>300</v>
      </c>
      <c r="F75" s="28" t="s">
        <v>92</v>
      </c>
      <c r="G75" s="29" t="s">
        <v>283</v>
      </c>
      <c r="H75" s="26" t="s">
        <v>346</v>
      </c>
    </row>
    <row r="76" spans="1:8" x14ac:dyDescent="0.4">
      <c r="A76" s="29">
        <v>74</v>
      </c>
      <c r="B76" s="30">
        <v>1021859</v>
      </c>
      <c r="C76" s="27" t="s">
        <v>301</v>
      </c>
      <c r="D76" s="28" t="s">
        <v>302</v>
      </c>
      <c r="E76" s="27" t="s">
        <v>303</v>
      </c>
      <c r="F76" s="28" t="s">
        <v>304</v>
      </c>
      <c r="G76" s="29" t="s">
        <v>283</v>
      </c>
      <c r="H76" s="26" t="s">
        <v>346</v>
      </c>
    </row>
    <row r="77" spans="1:8" x14ac:dyDescent="0.4">
      <c r="A77" s="29">
        <v>75</v>
      </c>
      <c r="B77" s="30">
        <v>1039271</v>
      </c>
      <c r="C77" s="27" t="s">
        <v>305</v>
      </c>
      <c r="D77" s="28" t="s">
        <v>306</v>
      </c>
      <c r="E77" s="27" t="s">
        <v>307</v>
      </c>
      <c r="F77" s="28" t="s">
        <v>308</v>
      </c>
      <c r="G77" s="29" t="s">
        <v>283</v>
      </c>
      <c r="H77" s="26" t="s">
        <v>346</v>
      </c>
    </row>
    <row r="78" spans="1:8" x14ac:dyDescent="0.4">
      <c r="A78" s="29">
        <v>76</v>
      </c>
      <c r="B78" s="30">
        <v>1021849</v>
      </c>
      <c r="C78" s="27" t="s">
        <v>309</v>
      </c>
      <c r="D78" s="28" t="s">
        <v>17</v>
      </c>
      <c r="E78" s="27" t="s">
        <v>310</v>
      </c>
      <c r="F78" s="28" t="s">
        <v>19</v>
      </c>
      <c r="G78" s="29" t="s">
        <v>283</v>
      </c>
      <c r="H78" s="26" t="s">
        <v>346</v>
      </c>
    </row>
    <row r="79" spans="1:8" x14ac:dyDescent="0.4">
      <c r="A79" s="29">
        <v>77</v>
      </c>
      <c r="B79" s="30">
        <v>1041117</v>
      </c>
      <c r="C79" s="27" t="s">
        <v>311</v>
      </c>
      <c r="D79" s="28" t="s">
        <v>312</v>
      </c>
      <c r="E79" s="27" t="s">
        <v>313</v>
      </c>
      <c r="F79" s="28" t="s">
        <v>314</v>
      </c>
      <c r="G79" s="29" t="s">
        <v>315</v>
      </c>
      <c r="H79" s="26" t="s">
        <v>346</v>
      </c>
    </row>
    <row r="80" spans="1:8" x14ac:dyDescent="0.4">
      <c r="A80" s="29">
        <v>78</v>
      </c>
      <c r="B80" s="32">
        <v>1022038</v>
      </c>
      <c r="C80" s="27" t="s">
        <v>316</v>
      </c>
      <c r="D80" s="28" t="s">
        <v>317</v>
      </c>
      <c r="E80" s="27" t="s">
        <v>318</v>
      </c>
      <c r="F80" s="28" t="s">
        <v>319</v>
      </c>
      <c r="G80" s="29" t="s">
        <v>320</v>
      </c>
      <c r="H80" s="26" t="s">
        <v>346</v>
      </c>
    </row>
    <row r="81" spans="1:8" x14ac:dyDescent="0.4">
      <c r="A81" s="29">
        <v>79</v>
      </c>
      <c r="B81" s="30">
        <v>986040</v>
      </c>
      <c r="C81" s="27" t="s">
        <v>248</v>
      </c>
      <c r="D81" s="28" t="s">
        <v>321</v>
      </c>
      <c r="E81" s="27" t="s">
        <v>250</v>
      </c>
      <c r="F81" s="28" t="s">
        <v>322</v>
      </c>
      <c r="G81" s="29" t="s">
        <v>323</v>
      </c>
      <c r="H81" s="26" t="s">
        <v>346</v>
      </c>
    </row>
    <row r="82" spans="1:8" x14ac:dyDescent="0.4">
      <c r="A82" s="29">
        <v>80</v>
      </c>
      <c r="B82" s="30">
        <v>1022035</v>
      </c>
      <c r="C82" s="27" t="s">
        <v>324</v>
      </c>
      <c r="D82" s="28" t="s">
        <v>325</v>
      </c>
      <c r="E82" s="27" t="s">
        <v>326</v>
      </c>
      <c r="F82" s="28" t="s">
        <v>327</v>
      </c>
      <c r="G82" s="29" t="s">
        <v>320</v>
      </c>
      <c r="H82" s="26" t="s">
        <v>346</v>
      </c>
    </row>
    <row r="83" spans="1:8" x14ac:dyDescent="0.4">
      <c r="A83" s="29">
        <v>81</v>
      </c>
      <c r="B83" s="30">
        <v>1032857</v>
      </c>
      <c r="C83" s="27" t="s">
        <v>328</v>
      </c>
      <c r="D83" s="28" t="s">
        <v>329</v>
      </c>
      <c r="E83" s="27" t="s">
        <v>330</v>
      </c>
      <c r="F83" s="28" t="s">
        <v>37</v>
      </c>
      <c r="G83" s="29" t="s">
        <v>283</v>
      </c>
      <c r="H83" s="26" t="s">
        <v>346</v>
      </c>
    </row>
    <row r="84" spans="1:8" x14ac:dyDescent="0.4">
      <c r="A84" s="29">
        <v>82</v>
      </c>
      <c r="B84" s="30">
        <v>1022039</v>
      </c>
      <c r="C84" s="27" t="s">
        <v>331</v>
      </c>
      <c r="D84" s="28" t="s">
        <v>157</v>
      </c>
      <c r="E84" s="27" t="s">
        <v>332</v>
      </c>
      <c r="F84" s="28" t="s">
        <v>333</v>
      </c>
      <c r="G84" s="29" t="s">
        <v>320</v>
      </c>
      <c r="H84" s="26" t="s">
        <v>346</v>
      </c>
    </row>
    <row r="85" spans="1:8" x14ac:dyDescent="0.4">
      <c r="A85" s="29">
        <v>83</v>
      </c>
      <c r="B85" s="30">
        <v>1036314</v>
      </c>
      <c r="C85" s="27" t="s">
        <v>334</v>
      </c>
      <c r="D85" s="28" t="s">
        <v>335</v>
      </c>
      <c r="E85" s="27" t="s">
        <v>336</v>
      </c>
      <c r="F85" s="28" t="s">
        <v>337</v>
      </c>
      <c r="G85" s="29" t="s">
        <v>338</v>
      </c>
      <c r="H85" s="26" t="s">
        <v>346</v>
      </c>
    </row>
    <row r="86" spans="1:8" x14ac:dyDescent="0.4">
      <c r="A86" s="29">
        <v>84</v>
      </c>
      <c r="B86" s="30">
        <v>1039693</v>
      </c>
      <c r="C86" s="27" t="s">
        <v>339</v>
      </c>
      <c r="D86" s="28" t="s">
        <v>340</v>
      </c>
      <c r="E86" s="27" t="s">
        <v>341</v>
      </c>
      <c r="F86" s="28" t="s">
        <v>342</v>
      </c>
      <c r="G86" s="29" t="s">
        <v>320</v>
      </c>
      <c r="H86" s="26" t="s">
        <v>346</v>
      </c>
    </row>
    <row r="87" spans="1:8" x14ac:dyDescent="0.4">
      <c r="A87" s="29">
        <v>85</v>
      </c>
      <c r="B87" s="30"/>
      <c r="C87" s="27" t="s">
        <v>195</v>
      </c>
      <c r="D87" s="28" t="s">
        <v>343</v>
      </c>
      <c r="E87" s="27" t="s">
        <v>197</v>
      </c>
      <c r="F87" s="28" t="s">
        <v>344</v>
      </c>
      <c r="G87" s="29" t="s">
        <v>24</v>
      </c>
      <c r="H87" s="26" t="s">
        <v>347</v>
      </c>
    </row>
  </sheetData>
  <protectedRanges>
    <protectedRange algorithmName="SHA-512" hashValue="T6EMIsLtf6M/g4EswXsFmYytJnYXR6vrmgaXo247TpjheoHdJoNeXt2lZjyZkwbzDhh5OCmUVPzVMEAbtoboLQ==" saltValue="1r4eqCwyRCnu0l7SNehddg==" spinCount="100000" sqref="B11" name="範囲1"/>
    <protectedRange algorithmName="SHA-512" hashValue="T6EMIsLtf6M/g4EswXsFmYytJnYXR6vrmgaXo247TpjheoHdJoNeXt2lZjyZkwbzDhh5OCmUVPzVMEAbtoboLQ==" saltValue="1r4eqCwyRCnu0l7SNehddg==" spinCount="100000" sqref="B12:B14" name="範囲1_1"/>
    <protectedRange algorithmName="SHA-512" hashValue="T6EMIsLtf6M/g4EswXsFmYytJnYXR6vrmgaXo247TpjheoHdJoNeXt2lZjyZkwbzDhh5OCmUVPzVMEAbtoboLQ==" saltValue="1r4eqCwyRCnu0l7SNehddg==" spinCount="100000" sqref="B15:B18" name="範囲1_2"/>
    <protectedRange algorithmName="SHA-512" hashValue="T6EMIsLtf6M/g4EswXsFmYytJnYXR6vrmgaXo247TpjheoHdJoNeXt2lZjyZkwbzDhh5OCmUVPzVMEAbtoboLQ==" saltValue="1r4eqCwyRCnu0l7SNehddg==" spinCount="100000" sqref="B20:B23" name="範囲1_3"/>
  </protectedRanges>
  <mergeCells count="3">
    <mergeCell ref="C2:D2"/>
    <mergeCell ref="E2:F2"/>
    <mergeCell ref="A1:H1"/>
  </mergeCells>
  <phoneticPr fontId="4"/>
  <dataValidations count="1">
    <dataValidation imeMode="off" allowBlank="1" showInputMessage="1" showErrorMessage="1" sqref="B11:B23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workbookViewId="0">
      <selection activeCell="G6" sqref="G6"/>
    </sheetView>
  </sheetViews>
  <sheetFormatPr defaultRowHeight="18.75" x14ac:dyDescent="0.4"/>
  <cols>
    <col min="1" max="1" width="3.5" bestFit="1" customWidth="1"/>
    <col min="3" max="3" width="5.25" bestFit="1" customWidth="1"/>
    <col min="4" max="4" width="7.125" style="9" bestFit="1" customWidth="1"/>
    <col min="5" max="5" width="9" style="9"/>
    <col min="6" max="6" width="7.125" bestFit="1" customWidth="1"/>
    <col min="7" max="7" width="27.625" bestFit="1" customWidth="1"/>
    <col min="8" max="8" width="7.125" style="12" bestFit="1" customWidth="1"/>
  </cols>
  <sheetData>
    <row r="1" spans="1:8" x14ac:dyDescent="0.4">
      <c r="A1" s="43" t="s">
        <v>707</v>
      </c>
      <c r="B1" s="43"/>
      <c r="C1" s="43"/>
      <c r="D1" s="43"/>
      <c r="E1" s="43"/>
      <c r="F1" s="43"/>
      <c r="G1" s="43"/>
    </row>
    <row r="2" spans="1:8" x14ac:dyDescent="0.4">
      <c r="A2" s="56"/>
      <c r="B2" s="6" t="s">
        <v>510</v>
      </c>
      <c r="C2" s="34" t="s">
        <v>349</v>
      </c>
      <c r="D2" s="34"/>
      <c r="E2" s="34" t="s">
        <v>350</v>
      </c>
      <c r="F2" s="34"/>
      <c r="G2" s="14" t="s">
        <v>511</v>
      </c>
      <c r="H2" s="14" t="s">
        <v>348</v>
      </c>
    </row>
    <row r="3" spans="1:8" x14ac:dyDescent="0.4">
      <c r="A3" s="17">
        <v>1</v>
      </c>
      <c r="B3" s="1">
        <v>81052</v>
      </c>
      <c r="C3" s="35" t="s">
        <v>352</v>
      </c>
      <c r="D3" s="36" t="s">
        <v>353</v>
      </c>
      <c r="E3" s="35" t="s">
        <v>354</v>
      </c>
      <c r="F3" s="36" t="s">
        <v>355</v>
      </c>
      <c r="G3" s="17" t="s">
        <v>57</v>
      </c>
      <c r="H3" s="14" t="s">
        <v>345</v>
      </c>
    </row>
    <row r="4" spans="1:8" x14ac:dyDescent="0.4">
      <c r="A4" s="17">
        <v>2</v>
      </c>
      <c r="B4" s="41">
        <v>1041336</v>
      </c>
      <c r="C4" s="35" t="s">
        <v>362</v>
      </c>
      <c r="D4" s="36" t="s">
        <v>363</v>
      </c>
      <c r="E4" s="35" t="s">
        <v>364</v>
      </c>
      <c r="F4" s="36" t="s">
        <v>365</v>
      </c>
      <c r="G4" s="17" t="s">
        <v>66</v>
      </c>
      <c r="H4" s="14" t="s">
        <v>345</v>
      </c>
    </row>
    <row r="5" spans="1:8" x14ac:dyDescent="0.4">
      <c r="A5" s="17">
        <v>3</v>
      </c>
      <c r="B5" s="41">
        <v>1005904</v>
      </c>
      <c r="C5" s="35" t="s">
        <v>366</v>
      </c>
      <c r="D5" s="36" t="s">
        <v>367</v>
      </c>
      <c r="E5" s="35" t="s">
        <v>368</v>
      </c>
      <c r="F5" s="36" t="s">
        <v>369</v>
      </c>
      <c r="G5" s="17" t="s">
        <v>5</v>
      </c>
      <c r="H5" s="14" t="s">
        <v>345</v>
      </c>
    </row>
    <row r="6" spans="1:8" x14ac:dyDescent="0.4">
      <c r="A6" s="17">
        <v>4</v>
      </c>
      <c r="B6" s="41">
        <v>1040876</v>
      </c>
      <c r="C6" s="35" t="s">
        <v>370</v>
      </c>
      <c r="D6" s="36" t="s">
        <v>371</v>
      </c>
      <c r="E6" s="35" t="s">
        <v>372</v>
      </c>
      <c r="F6" s="36" t="s">
        <v>373</v>
      </c>
      <c r="G6" s="17" t="s">
        <v>126</v>
      </c>
      <c r="H6" s="14" t="s">
        <v>345</v>
      </c>
    </row>
    <row r="7" spans="1:8" x14ac:dyDescent="0.4">
      <c r="A7" s="17">
        <v>5</v>
      </c>
      <c r="B7" s="41">
        <v>979800</v>
      </c>
      <c r="C7" s="35" t="s">
        <v>374</v>
      </c>
      <c r="D7" s="36" t="s">
        <v>375</v>
      </c>
      <c r="E7" s="35" t="s">
        <v>376</v>
      </c>
      <c r="F7" s="36" t="s">
        <v>377</v>
      </c>
      <c r="G7" s="17" t="s">
        <v>126</v>
      </c>
      <c r="H7" s="14" t="s">
        <v>345</v>
      </c>
    </row>
    <row r="8" spans="1:8" x14ac:dyDescent="0.4">
      <c r="A8" s="17">
        <v>6</v>
      </c>
      <c r="B8" s="11"/>
      <c r="C8" s="35" t="s">
        <v>378</v>
      </c>
      <c r="D8" s="36" t="s">
        <v>379</v>
      </c>
      <c r="E8" s="35" t="s">
        <v>380</v>
      </c>
      <c r="F8" s="36" t="s">
        <v>381</v>
      </c>
      <c r="G8" s="17" t="s">
        <v>382</v>
      </c>
      <c r="H8" s="14" t="s">
        <v>345</v>
      </c>
    </row>
    <row r="9" spans="1:8" x14ac:dyDescent="0.4">
      <c r="A9" s="17">
        <v>7</v>
      </c>
      <c r="B9" s="11"/>
      <c r="C9" s="35" t="s">
        <v>378</v>
      </c>
      <c r="D9" s="36" t="s">
        <v>383</v>
      </c>
      <c r="E9" s="35" t="s">
        <v>380</v>
      </c>
      <c r="F9" s="36" t="s">
        <v>384</v>
      </c>
      <c r="G9" s="17" t="s">
        <v>382</v>
      </c>
      <c r="H9" s="14" t="s">
        <v>345</v>
      </c>
    </row>
    <row r="10" spans="1:8" x14ac:dyDescent="0.4">
      <c r="A10" s="17">
        <v>8</v>
      </c>
      <c r="B10" s="1">
        <v>895529</v>
      </c>
      <c r="C10" s="35" t="s">
        <v>195</v>
      </c>
      <c r="D10" s="36" t="s">
        <v>389</v>
      </c>
      <c r="E10" s="35" t="s">
        <v>197</v>
      </c>
      <c r="F10" s="36" t="s">
        <v>390</v>
      </c>
      <c r="G10" s="17" t="s">
        <v>24</v>
      </c>
      <c r="H10" s="14" t="s">
        <v>345</v>
      </c>
    </row>
    <row r="11" spans="1:8" x14ac:dyDescent="0.4">
      <c r="A11" s="17">
        <v>9</v>
      </c>
      <c r="B11" s="41">
        <v>1041335</v>
      </c>
      <c r="C11" s="35" t="s">
        <v>391</v>
      </c>
      <c r="D11" s="36" t="s">
        <v>392</v>
      </c>
      <c r="E11" s="35" t="s">
        <v>393</v>
      </c>
      <c r="F11" s="36" t="s">
        <v>394</v>
      </c>
      <c r="G11" s="17" t="s">
        <v>66</v>
      </c>
      <c r="H11" s="14" t="s">
        <v>345</v>
      </c>
    </row>
    <row r="12" spans="1:8" x14ac:dyDescent="0.4">
      <c r="A12" s="17">
        <v>10</v>
      </c>
      <c r="B12" s="1">
        <v>1006816</v>
      </c>
      <c r="C12" s="35" t="s">
        <v>399</v>
      </c>
      <c r="D12" s="36" t="s">
        <v>400</v>
      </c>
      <c r="E12" s="35" t="s">
        <v>401</v>
      </c>
      <c r="F12" s="36" t="s">
        <v>402</v>
      </c>
      <c r="G12" s="17" t="s">
        <v>212</v>
      </c>
      <c r="H12" s="14" t="s">
        <v>345</v>
      </c>
    </row>
    <row r="13" spans="1:8" x14ac:dyDescent="0.4">
      <c r="A13" s="17">
        <v>11</v>
      </c>
      <c r="B13" s="41">
        <v>1033120</v>
      </c>
      <c r="C13" s="35" t="s">
        <v>414</v>
      </c>
      <c r="D13" s="36" t="s">
        <v>415</v>
      </c>
      <c r="E13" s="35" t="s">
        <v>416</v>
      </c>
      <c r="F13" s="36" t="s">
        <v>417</v>
      </c>
      <c r="G13" s="17" t="s">
        <v>66</v>
      </c>
      <c r="H13" s="14" t="s">
        <v>345</v>
      </c>
    </row>
    <row r="14" spans="1:8" x14ac:dyDescent="0.4">
      <c r="A14" s="17">
        <v>12</v>
      </c>
      <c r="B14" s="41">
        <v>1032598</v>
      </c>
      <c r="C14" s="35" t="s">
        <v>418</v>
      </c>
      <c r="D14" s="36" t="s">
        <v>419</v>
      </c>
      <c r="E14" s="35" t="s">
        <v>420</v>
      </c>
      <c r="F14" s="36" t="s">
        <v>421</v>
      </c>
      <c r="G14" s="17" t="s">
        <v>422</v>
      </c>
      <c r="H14" s="14" t="s">
        <v>345</v>
      </c>
    </row>
    <row r="15" spans="1:8" x14ac:dyDescent="0.4">
      <c r="A15" s="17">
        <v>13</v>
      </c>
      <c r="B15" s="41">
        <v>1013850</v>
      </c>
      <c r="C15" s="35" t="s">
        <v>423</v>
      </c>
      <c r="D15" s="36" t="s">
        <v>424</v>
      </c>
      <c r="E15" s="35" t="s">
        <v>425</v>
      </c>
      <c r="F15" s="36" t="s">
        <v>426</v>
      </c>
      <c r="G15" s="17" t="s">
        <v>427</v>
      </c>
      <c r="H15" s="14" t="s">
        <v>345</v>
      </c>
    </row>
    <row r="16" spans="1:8" x14ac:dyDescent="0.4">
      <c r="A16" s="17">
        <v>14</v>
      </c>
      <c r="B16" s="41">
        <v>968734</v>
      </c>
      <c r="C16" s="35" t="s">
        <v>428</v>
      </c>
      <c r="D16" s="36" t="s">
        <v>429</v>
      </c>
      <c r="E16" s="35" t="s">
        <v>430</v>
      </c>
      <c r="F16" s="36" t="s">
        <v>431</v>
      </c>
      <c r="G16" s="17" t="s">
        <v>5</v>
      </c>
      <c r="H16" s="14" t="s">
        <v>345</v>
      </c>
    </row>
    <row r="17" spans="1:8" x14ac:dyDescent="0.4">
      <c r="A17" s="17">
        <v>15</v>
      </c>
      <c r="B17" s="41">
        <v>1031402</v>
      </c>
      <c r="C17" s="35" t="s">
        <v>432</v>
      </c>
      <c r="D17" s="36" t="s">
        <v>433</v>
      </c>
      <c r="E17" s="35" t="s">
        <v>434</v>
      </c>
      <c r="F17" s="36" t="s">
        <v>435</v>
      </c>
      <c r="G17" s="17" t="s">
        <v>66</v>
      </c>
      <c r="H17" s="14" t="s">
        <v>345</v>
      </c>
    </row>
    <row r="18" spans="1:8" x14ac:dyDescent="0.4">
      <c r="A18" s="17">
        <v>16</v>
      </c>
      <c r="B18" s="41">
        <v>1032681</v>
      </c>
      <c r="C18" s="35" t="s">
        <v>436</v>
      </c>
      <c r="D18" s="36" t="s">
        <v>437</v>
      </c>
      <c r="E18" s="35" t="s">
        <v>438</v>
      </c>
      <c r="F18" s="36" t="s">
        <v>439</v>
      </c>
      <c r="G18" s="17" t="s">
        <v>126</v>
      </c>
      <c r="H18" s="14" t="s">
        <v>345</v>
      </c>
    </row>
    <row r="19" spans="1:8" x14ac:dyDescent="0.4">
      <c r="A19" s="17">
        <v>17</v>
      </c>
      <c r="B19" s="1">
        <v>979801</v>
      </c>
      <c r="C19" s="35" t="s">
        <v>440</v>
      </c>
      <c r="D19" s="36" t="s">
        <v>441</v>
      </c>
      <c r="E19" s="35" t="s">
        <v>258</v>
      </c>
      <c r="F19" s="36" t="s">
        <v>442</v>
      </c>
      <c r="G19" s="17" t="s">
        <v>33</v>
      </c>
      <c r="H19" s="14" t="s">
        <v>345</v>
      </c>
    </row>
    <row r="20" spans="1:8" x14ac:dyDescent="0.4">
      <c r="A20" s="17">
        <v>18</v>
      </c>
      <c r="B20" s="1">
        <v>1007512</v>
      </c>
      <c r="C20" s="35" t="s">
        <v>443</v>
      </c>
      <c r="D20" s="36" t="s">
        <v>444</v>
      </c>
      <c r="E20" s="35" t="s">
        <v>445</v>
      </c>
      <c r="F20" s="36" t="s">
        <v>446</v>
      </c>
      <c r="G20" s="17" t="s">
        <v>320</v>
      </c>
      <c r="H20" s="14" t="s">
        <v>703</v>
      </c>
    </row>
    <row r="21" spans="1:8" x14ac:dyDescent="0.4">
      <c r="A21" s="17">
        <v>19</v>
      </c>
      <c r="B21" s="11">
        <v>1033486</v>
      </c>
      <c r="C21" s="35" t="s">
        <v>447</v>
      </c>
      <c r="D21" s="36" t="s">
        <v>448</v>
      </c>
      <c r="E21" s="35" t="s">
        <v>449</v>
      </c>
      <c r="F21" s="36" t="s">
        <v>450</v>
      </c>
      <c r="G21" s="17" t="s">
        <v>320</v>
      </c>
      <c r="H21" s="14" t="s">
        <v>703</v>
      </c>
    </row>
    <row r="22" spans="1:8" x14ac:dyDescent="0.4">
      <c r="A22" s="17">
        <v>20</v>
      </c>
      <c r="B22" s="1">
        <v>1032861</v>
      </c>
      <c r="C22" s="35" t="s">
        <v>451</v>
      </c>
      <c r="D22" s="36" t="s">
        <v>452</v>
      </c>
      <c r="E22" s="35" t="s">
        <v>453</v>
      </c>
      <c r="F22" s="36" t="s">
        <v>454</v>
      </c>
      <c r="G22" s="17" t="s">
        <v>455</v>
      </c>
      <c r="H22" s="14" t="s">
        <v>703</v>
      </c>
    </row>
    <row r="23" spans="1:8" x14ac:dyDescent="0.4">
      <c r="A23" s="17">
        <v>21</v>
      </c>
      <c r="B23" s="1">
        <v>1039270</v>
      </c>
      <c r="C23" s="35" t="s">
        <v>461</v>
      </c>
      <c r="D23" s="36" t="s">
        <v>462</v>
      </c>
      <c r="E23" s="35" t="s">
        <v>463</v>
      </c>
      <c r="F23" s="36" t="s">
        <v>464</v>
      </c>
      <c r="G23" s="17" t="s">
        <v>283</v>
      </c>
      <c r="H23" s="14" t="s">
        <v>703</v>
      </c>
    </row>
    <row r="24" spans="1:8" x14ac:dyDescent="0.4">
      <c r="A24" s="17">
        <v>22</v>
      </c>
      <c r="B24" s="1">
        <v>1021880</v>
      </c>
      <c r="C24" s="35" t="s">
        <v>471</v>
      </c>
      <c r="D24" s="36" t="s">
        <v>472</v>
      </c>
      <c r="E24" s="35" t="s">
        <v>473</v>
      </c>
      <c r="F24" s="36" t="s">
        <v>474</v>
      </c>
      <c r="G24" s="17" t="s">
        <v>455</v>
      </c>
      <c r="H24" s="14" t="s">
        <v>703</v>
      </c>
    </row>
    <row r="25" spans="1:8" x14ac:dyDescent="0.4">
      <c r="A25" s="17">
        <v>23</v>
      </c>
      <c r="B25" s="1">
        <v>1007292</v>
      </c>
      <c r="C25" s="35" t="s">
        <v>165</v>
      </c>
      <c r="D25" s="36" t="s">
        <v>475</v>
      </c>
      <c r="E25" s="35" t="s">
        <v>167</v>
      </c>
      <c r="F25" s="36" t="s">
        <v>476</v>
      </c>
      <c r="G25" s="17" t="s">
        <v>455</v>
      </c>
      <c r="H25" s="14" t="s">
        <v>703</v>
      </c>
    </row>
    <row r="26" spans="1:8" x14ac:dyDescent="0.4">
      <c r="A26" s="17">
        <v>24</v>
      </c>
      <c r="B26" s="1">
        <v>1022609</v>
      </c>
      <c r="C26" s="35" t="s">
        <v>177</v>
      </c>
      <c r="D26" s="36" t="s">
        <v>477</v>
      </c>
      <c r="E26" s="35" t="s">
        <v>179</v>
      </c>
      <c r="F26" s="36" t="s">
        <v>478</v>
      </c>
      <c r="G26" s="17" t="s">
        <v>283</v>
      </c>
      <c r="H26" s="14" t="s">
        <v>703</v>
      </c>
    </row>
    <row r="27" spans="1:8" x14ac:dyDescent="0.4">
      <c r="A27" s="17">
        <v>25</v>
      </c>
      <c r="B27" s="1">
        <v>1022032</v>
      </c>
      <c r="C27" s="35" t="s">
        <v>484</v>
      </c>
      <c r="D27" s="36" t="s">
        <v>485</v>
      </c>
      <c r="E27" s="35" t="s">
        <v>486</v>
      </c>
      <c r="F27" s="36" t="s">
        <v>421</v>
      </c>
      <c r="G27" s="17" t="s">
        <v>320</v>
      </c>
      <c r="H27" s="14" t="s">
        <v>703</v>
      </c>
    </row>
    <row r="28" spans="1:8" x14ac:dyDescent="0.4">
      <c r="A28" s="17">
        <v>26</v>
      </c>
      <c r="B28" s="1">
        <v>1039275</v>
      </c>
      <c r="C28" s="35" t="s">
        <v>487</v>
      </c>
      <c r="D28" s="36" t="s">
        <v>488</v>
      </c>
      <c r="E28" s="35" t="s">
        <v>489</v>
      </c>
      <c r="F28" s="36" t="s">
        <v>490</v>
      </c>
      <c r="G28" s="17" t="s">
        <v>283</v>
      </c>
      <c r="H28" s="14" t="s">
        <v>703</v>
      </c>
    </row>
    <row r="29" spans="1:8" x14ac:dyDescent="0.4">
      <c r="A29" s="17">
        <v>27</v>
      </c>
      <c r="B29" s="1">
        <v>1021878</v>
      </c>
      <c r="C29" s="35" t="s">
        <v>491</v>
      </c>
      <c r="D29" s="36" t="s">
        <v>492</v>
      </c>
      <c r="E29" s="35" t="s">
        <v>493</v>
      </c>
      <c r="F29" s="36" t="s">
        <v>494</v>
      </c>
      <c r="G29" s="17" t="s">
        <v>455</v>
      </c>
      <c r="H29" s="14" t="s">
        <v>703</v>
      </c>
    </row>
    <row r="30" spans="1:8" x14ac:dyDescent="0.4">
      <c r="A30" s="17">
        <v>28</v>
      </c>
      <c r="B30" s="1">
        <v>1021879</v>
      </c>
      <c r="C30" s="35" t="s">
        <v>495</v>
      </c>
      <c r="D30" s="36" t="s">
        <v>496</v>
      </c>
      <c r="E30" s="35" t="s">
        <v>497</v>
      </c>
      <c r="F30" s="36" t="s">
        <v>498</v>
      </c>
      <c r="G30" s="17" t="s">
        <v>455</v>
      </c>
      <c r="H30" s="14" t="s">
        <v>703</v>
      </c>
    </row>
    <row r="31" spans="1:8" x14ac:dyDescent="0.4">
      <c r="A31" s="17">
        <v>29</v>
      </c>
      <c r="B31" s="1">
        <v>1039279</v>
      </c>
      <c r="C31" s="35" t="s">
        <v>499</v>
      </c>
      <c r="D31" s="36" t="s">
        <v>500</v>
      </c>
      <c r="E31" s="35" t="s">
        <v>501</v>
      </c>
      <c r="F31" s="36" t="s">
        <v>502</v>
      </c>
      <c r="G31" s="17" t="s">
        <v>283</v>
      </c>
      <c r="H31" s="14" t="s">
        <v>703</v>
      </c>
    </row>
    <row r="32" spans="1:8" x14ac:dyDescent="0.4">
      <c r="A32" s="17">
        <v>30</v>
      </c>
      <c r="B32" s="1">
        <v>1039286</v>
      </c>
      <c r="C32" s="35" t="s">
        <v>503</v>
      </c>
      <c r="D32" s="36" t="s">
        <v>504</v>
      </c>
      <c r="E32" s="35" t="s">
        <v>505</v>
      </c>
      <c r="F32" s="36" t="s">
        <v>506</v>
      </c>
      <c r="G32" s="17" t="s">
        <v>283</v>
      </c>
      <c r="H32" s="14" t="s">
        <v>703</v>
      </c>
    </row>
    <row r="33" spans="1:8" x14ac:dyDescent="0.4">
      <c r="A33" s="17">
        <v>31</v>
      </c>
      <c r="B33" s="41"/>
      <c r="C33" s="35" t="s">
        <v>507</v>
      </c>
      <c r="D33" s="36" t="s">
        <v>508</v>
      </c>
      <c r="E33" s="35" t="s">
        <v>318</v>
      </c>
      <c r="F33" s="36" t="s">
        <v>509</v>
      </c>
      <c r="G33" s="17" t="s">
        <v>422</v>
      </c>
      <c r="H33" s="14" t="s">
        <v>704</v>
      </c>
    </row>
    <row r="34" spans="1:8" x14ac:dyDescent="0.4">
      <c r="A34" s="17">
        <v>32</v>
      </c>
      <c r="B34" s="1">
        <v>1039511</v>
      </c>
      <c r="C34" s="35" t="s">
        <v>284</v>
      </c>
      <c r="D34" s="36" t="s">
        <v>705</v>
      </c>
      <c r="E34" s="35" t="s">
        <v>286</v>
      </c>
      <c r="F34" s="36" t="s">
        <v>706</v>
      </c>
      <c r="G34" s="17" t="s">
        <v>110</v>
      </c>
      <c r="H34" s="14" t="s">
        <v>704</v>
      </c>
    </row>
  </sheetData>
  <protectedRanges>
    <protectedRange algorithmName="SHA-512" hashValue="DkQtrMnzMonMHL9LZT9t+UWv2uzisuFLidowq6Vn3xVEyvZgTAwJfj61DM0I7nCZsAb1+nQtH4pb8xd5KhCuVA==" saltValue="G75vB5e5KeKRu89kY3Ub7w==" spinCount="100000" sqref="B6:B8" name="範囲1"/>
    <protectedRange algorithmName="SHA-512" hashValue="T6EMIsLtf6M/g4EswXsFmYytJnYXR6vrmgaXo247TpjheoHdJoNeXt2lZjyZkwbzDhh5OCmUVPzVMEAbtoboLQ==" saltValue="1r4eqCwyRCnu0l7SNehddg==" spinCount="100000" sqref="B10:B11" name="範囲1_1"/>
    <protectedRange algorithmName="SHA-512" hashValue="T6EMIsLtf6M/g4EswXsFmYytJnYXR6vrmgaXo247TpjheoHdJoNeXt2lZjyZkwbzDhh5OCmUVPzVMEAbtoboLQ==" saltValue="1r4eqCwyRCnu0l7SNehddg==" spinCount="100000" sqref="B12:B15" name="範囲1_2"/>
  </protectedRanges>
  <mergeCells count="3">
    <mergeCell ref="A1:G1"/>
    <mergeCell ref="C2:D2"/>
    <mergeCell ref="E2:F2"/>
  </mergeCells>
  <phoneticPr fontId="4"/>
  <dataValidations disablePrompts="1" count="1">
    <dataValidation imeMode="off" allowBlank="1" showInputMessage="1" showErrorMessage="1" sqref="B6:B15"/>
  </dataValidation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Layout" topLeftCell="A13" zoomScaleNormal="100" workbookViewId="0">
      <selection activeCell="F35" sqref="F35"/>
    </sheetView>
  </sheetViews>
  <sheetFormatPr defaultRowHeight="18.75" x14ac:dyDescent="0.4"/>
  <cols>
    <col min="1" max="1" width="3.5" style="3" bestFit="1" customWidth="1"/>
    <col min="2" max="2" width="8.5" style="38" bestFit="1" customWidth="1"/>
    <col min="3" max="3" width="5.25" style="3" bestFit="1" customWidth="1"/>
    <col min="4" max="4" width="7.125" style="10" bestFit="1" customWidth="1"/>
    <col min="5" max="5" width="9" style="10"/>
    <col min="6" max="6" width="9" style="3"/>
    <col min="7" max="7" width="35.875" style="3" bestFit="1" customWidth="1"/>
    <col min="8" max="8" width="7.125" style="13" bestFit="1" customWidth="1"/>
    <col min="9" max="16384" width="9" style="3"/>
  </cols>
  <sheetData>
    <row r="1" spans="1:8" x14ac:dyDescent="0.4">
      <c r="A1" s="33" t="s">
        <v>512</v>
      </c>
      <c r="B1" s="33"/>
      <c r="C1" s="33"/>
      <c r="D1" s="33"/>
      <c r="E1" s="33"/>
      <c r="F1" s="33"/>
      <c r="G1" s="33"/>
      <c r="H1" s="33"/>
    </row>
    <row r="2" spans="1:8" x14ac:dyDescent="0.4">
      <c r="A2" s="17"/>
      <c r="B2" s="6" t="s">
        <v>510</v>
      </c>
      <c r="C2" s="34" t="s">
        <v>349</v>
      </c>
      <c r="D2" s="34"/>
      <c r="E2" s="34" t="s">
        <v>350</v>
      </c>
      <c r="F2" s="34"/>
      <c r="G2" s="14" t="s">
        <v>511</v>
      </c>
      <c r="H2" s="24" t="s">
        <v>348</v>
      </c>
    </row>
    <row r="3" spans="1:8" x14ac:dyDescent="0.4">
      <c r="A3" s="17">
        <v>1</v>
      </c>
      <c r="B3" s="1">
        <v>81052</v>
      </c>
      <c r="C3" s="35" t="s">
        <v>352</v>
      </c>
      <c r="D3" s="36" t="s">
        <v>353</v>
      </c>
      <c r="E3" s="35" t="s">
        <v>354</v>
      </c>
      <c r="F3" s="36" t="s">
        <v>355</v>
      </c>
      <c r="G3" s="17" t="s">
        <v>57</v>
      </c>
      <c r="H3" s="14" t="s">
        <v>345</v>
      </c>
    </row>
    <row r="4" spans="1:8" x14ac:dyDescent="0.4">
      <c r="A4" s="17">
        <v>2</v>
      </c>
      <c r="B4" s="1">
        <v>1039929</v>
      </c>
      <c r="C4" s="35" t="s">
        <v>356</v>
      </c>
      <c r="D4" s="36" t="s">
        <v>357</v>
      </c>
      <c r="E4" s="35" t="s">
        <v>358</v>
      </c>
      <c r="F4" s="36" t="s">
        <v>359</v>
      </c>
      <c r="G4" s="17" t="s">
        <v>24</v>
      </c>
      <c r="H4" s="14" t="s">
        <v>345</v>
      </c>
    </row>
    <row r="5" spans="1:8" x14ac:dyDescent="0.4">
      <c r="A5" s="17">
        <v>3</v>
      </c>
      <c r="B5" s="1">
        <v>929089</v>
      </c>
      <c r="C5" s="35" t="s">
        <v>80</v>
      </c>
      <c r="D5" s="36" t="s">
        <v>360</v>
      </c>
      <c r="E5" s="35" t="s">
        <v>82</v>
      </c>
      <c r="F5" s="36" t="s">
        <v>361</v>
      </c>
      <c r="G5" s="17" t="s">
        <v>15</v>
      </c>
      <c r="H5" s="14" t="s">
        <v>345</v>
      </c>
    </row>
    <row r="6" spans="1:8" x14ac:dyDescent="0.4">
      <c r="A6" s="17">
        <v>4</v>
      </c>
      <c r="B6" s="41">
        <v>1041336</v>
      </c>
      <c r="C6" s="35" t="s">
        <v>362</v>
      </c>
      <c r="D6" s="36" t="s">
        <v>363</v>
      </c>
      <c r="E6" s="35" t="s">
        <v>364</v>
      </c>
      <c r="F6" s="36" t="s">
        <v>365</v>
      </c>
      <c r="G6" s="17" t="s">
        <v>66</v>
      </c>
      <c r="H6" s="14" t="s">
        <v>345</v>
      </c>
    </row>
    <row r="7" spans="1:8" x14ac:dyDescent="0.4">
      <c r="A7" s="17">
        <v>5</v>
      </c>
      <c r="B7" s="41">
        <v>1005904</v>
      </c>
      <c r="C7" s="35" t="s">
        <v>366</v>
      </c>
      <c r="D7" s="36" t="s">
        <v>367</v>
      </c>
      <c r="E7" s="35" t="s">
        <v>368</v>
      </c>
      <c r="F7" s="36" t="s">
        <v>369</v>
      </c>
      <c r="G7" s="17" t="s">
        <v>5</v>
      </c>
      <c r="H7" s="14" t="s">
        <v>345</v>
      </c>
    </row>
    <row r="8" spans="1:8" x14ac:dyDescent="0.4">
      <c r="A8" s="17">
        <v>6</v>
      </c>
      <c r="B8" s="41">
        <v>1040876</v>
      </c>
      <c r="C8" s="35" t="s">
        <v>370</v>
      </c>
      <c r="D8" s="36" t="s">
        <v>371</v>
      </c>
      <c r="E8" s="35" t="s">
        <v>372</v>
      </c>
      <c r="F8" s="36" t="s">
        <v>373</v>
      </c>
      <c r="G8" s="17" t="s">
        <v>126</v>
      </c>
      <c r="H8" s="14" t="s">
        <v>345</v>
      </c>
    </row>
    <row r="9" spans="1:8" x14ac:dyDescent="0.4">
      <c r="A9" s="17">
        <v>7</v>
      </c>
      <c r="B9" s="41">
        <v>979800</v>
      </c>
      <c r="C9" s="35" t="s">
        <v>374</v>
      </c>
      <c r="D9" s="36" t="s">
        <v>375</v>
      </c>
      <c r="E9" s="35" t="s">
        <v>376</v>
      </c>
      <c r="F9" s="36" t="s">
        <v>377</v>
      </c>
      <c r="G9" s="17" t="s">
        <v>126</v>
      </c>
      <c r="H9" s="14" t="s">
        <v>345</v>
      </c>
    </row>
    <row r="10" spans="1:8" x14ac:dyDescent="0.4">
      <c r="A10" s="17">
        <v>8</v>
      </c>
      <c r="B10" s="11"/>
      <c r="C10" s="35" t="s">
        <v>378</v>
      </c>
      <c r="D10" s="36" t="s">
        <v>379</v>
      </c>
      <c r="E10" s="35" t="s">
        <v>380</v>
      </c>
      <c r="F10" s="36" t="s">
        <v>381</v>
      </c>
      <c r="G10" s="17" t="s">
        <v>382</v>
      </c>
      <c r="H10" s="14" t="s">
        <v>345</v>
      </c>
    </row>
    <row r="11" spans="1:8" x14ac:dyDescent="0.4">
      <c r="A11" s="17">
        <v>9</v>
      </c>
      <c r="B11" s="11"/>
      <c r="C11" s="35" t="s">
        <v>378</v>
      </c>
      <c r="D11" s="36" t="s">
        <v>383</v>
      </c>
      <c r="E11" s="35" t="s">
        <v>380</v>
      </c>
      <c r="F11" s="36" t="s">
        <v>384</v>
      </c>
      <c r="G11" s="17" t="s">
        <v>382</v>
      </c>
      <c r="H11" s="14" t="s">
        <v>345</v>
      </c>
    </row>
    <row r="12" spans="1:8" x14ac:dyDescent="0.4">
      <c r="A12" s="17">
        <v>10</v>
      </c>
      <c r="B12" s="1">
        <v>876441</v>
      </c>
      <c r="C12" s="35" t="s">
        <v>165</v>
      </c>
      <c r="D12" s="36" t="s">
        <v>385</v>
      </c>
      <c r="E12" s="35" t="s">
        <v>167</v>
      </c>
      <c r="F12" s="36" t="s">
        <v>386</v>
      </c>
      <c r="G12" s="17" t="s">
        <v>79</v>
      </c>
      <c r="H12" s="14" t="s">
        <v>345</v>
      </c>
    </row>
    <row r="13" spans="1:8" x14ac:dyDescent="0.4">
      <c r="A13" s="17">
        <v>11</v>
      </c>
      <c r="B13" s="1">
        <v>983495</v>
      </c>
      <c r="C13" s="35" t="s">
        <v>165</v>
      </c>
      <c r="D13" s="36" t="s">
        <v>387</v>
      </c>
      <c r="E13" s="35" t="s">
        <v>167</v>
      </c>
      <c r="F13" s="36" t="s">
        <v>388</v>
      </c>
      <c r="G13" s="17" t="s">
        <v>79</v>
      </c>
      <c r="H13" s="14" t="s">
        <v>345</v>
      </c>
    </row>
    <row r="14" spans="1:8" x14ac:dyDescent="0.4">
      <c r="A14" s="17">
        <v>12</v>
      </c>
      <c r="B14" s="1">
        <v>895529</v>
      </c>
      <c r="C14" s="35" t="s">
        <v>195</v>
      </c>
      <c r="D14" s="36" t="s">
        <v>389</v>
      </c>
      <c r="E14" s="35" t="s">
        <v>197</v>
      </c>
      <c r="F14" s="36" t="s">
        <v>390</v>
      </c>
      <c r="G14" s="17" t="s">
        <v>24</v>
      </c>
      <c r="H14" s="14" t="s">
        <v>345</v>
      </c>
    </row>
    <row r="15" spans="1:8" x14ac:dyDescent="0.4">
      <c r="A15" s="17">
        <v>13</v>
      </c>
      <c r="B15" s="41">
        <v>1041335</v>
      </c>
      <c r="C15" s="35" t="s">
        <v>391</v>
      </c>
      <c r="D15" s="36" t="s">
        <v>392</v>
      </c>
      <c r="E15" s="35" t="s">
        <v>393</v>
      </c>
      <c r="F15" s="36" t="s">
        <v>394</v>
      </c>
      <c r="G15" s="17" t="s">
        <v>66</v>
      </c>
      <c r="H15" s="14" t="s">
        <v>345</v>
      </c>
    </row>
    <row r="16" spans="1:8" x14ac:dyDescent="0.4">
      <c r="A16" s="17">
        <v>14</v>
      </c>
      <c r="B16" s="41">
        <v>94604</v>
      </c>
      <c r="C16" s="35" t="s">
        <v>395</v>
      </c>
      <c r="D16" s="36" t="s">
        <v>396</v>
      </c>
      <c r="E16" s="35" t="s">
        <v>397</v>
      </c>
      <c r="F16" s="36" t="s">
        <v>398</v>
      </c>
      <c r="G16" s="17" t="s">
        <v>10</v>
      </c>
      <c r="H16" s="14" t="s">
        <v>345</v>
      </c>
    </row>
    <row r="17" spans="1:8" x14ac:dyDescent="0.4">
      <c r="A17" s="17">
        <v>15</v>
      </c>
      <c r="B17" s="1">
        <v>1006816</v>
      </c>
      <c r="C17" s="35" t="s">
        <v>399</v>
      </c>
      <c r="D17" s="36" t="s">
        <v>400</v>
      </c>
      <c r="E17" s="35" t="s">
        <v>401</v>
      </c>
      <c r="F17" s="36" t="s">
        <v>402</v>
      </c>
      <c r="G17" s="17" t="s">
        <v>212</v>
      </c>
      <c r="H17" s="14" t="s">
        <v>345</v>
      </c>
    </row>
    <row r="18" spans="1:8" x14ac:dyDescent="0.4">
      <c r="A18" s="17">
        <v>16</v>
      </c>
      <c r="B18" s="1">
        <v>77422</v>
      </c>
      <c r="C18" s="35" t="s">
        <v>403</v>
      </c>
      <c r="D18" s="36" t="s">
        <v>404</v>
      </c>
      <c r="E18" s="35" t="s">
        <v>405</v>
      </c>
      <c r="F18" s="36" t="s">
        <v>406</v>
      </c>
      <c r="G18" s="17" t="s">
        <v>110</v>
      </c>
      <c r="H18" s="14" t="s">
        <v>345</v>
      </c>
    </row>
    <row r="19" spans="1:8" x14ac:dyDescent="0.4">
      <c r="A19" s="17">
        <v>17</v>
      </c>
      <c r="B19" s="41">
        <v>1032951</v>
      </c>
      <c r="C19" s="35" t="s">
        <v>407</v>
      </c>
      <c r="D19" s="36" t="s">
        <v>408</v>
      </c>
      <c r="E19" s="35" t="s">
        <v>409</v>
      </c>
      <c r="F19" s="36" t="s">
        <v>410</v>
      </c>
      <c r="G19" s="17" t="s">
        <v>411</v>
      </c>
      <c r="H19" s="14" t="s">
        <v>345</v>
      </c>
    </row>
    <row r="20" spans="1:8" x14ac:dyDescent="0.4">
      <c r="A20" s="17">
        <v>18</v>
      </c>
      <c r="B20" s="41">
        <v>890606</v>
      </c>
      <c r="C20" s="35" t="s">
        <v>213</v>
      </c>
      <c r="D20" s="36" t="s">
        <v>412</v>
      </c>
      <c r="E20" s="35" t="s">
        <v>215</v>
      </c>
      <c r="F20" s="36" t="s">
        <v>413</v>
      </c>
      <c r="G20" s="17" t="s">
        <v>10</v>
      </c>
      <c r="H20" s="14" t="s">
        <v>345</v>
      </c>
    </row>
    <row r="21" spans="1:8" x14ac:dyDescent="0.4">
      <c r="A21" s="17">
        <v>19</v>
      </c>
      <c r="B21" s="41">
        <v>1033120</v>
      </c>
      <c r="C21" s="35" t="s">
        <v>414</v>
      </c>
      <c r="D21" s="36" t="s">
        <v>415</v>
      </c>
      <c r="E21" s="35" t="s">
        <v>416</v>
      </c>
      <c r="F21" s="36" t="s">
        <v>417</v>
      </c>
      <c r="G21" s="17" t="s">
        <v>66</v>
      </c>
      <c r="H21" s="14" t="s">
        <v>345</v>
      </c>
    </row>
    <row r="22" spans="1:8" x14ac:dyDescent="0.4">
      <c r="A22" s="17">
        <v>20</v>
      </c>
      <c r="B22" s="41">
        <v>1032598</v>
      </c>
      <c r="C22" s="35" t="s">
        <v>418</v>
      </c>
      <c r="D22" s="36" t="s">
        <v>419</v>
      </c>
      <c r="E22" s="35" t="s">
        <v>420</v>
      </c>
      <c r="F22" s="36" t="s">
        <v>421</v>
      </c>
      <c r="G22" s="17" t="s">
        <v>422</v>
      </c>
      <c r="H22" s="14" t="s">
        <v>345</v>
      </c>
    </row>
    <row r="23" spans="1:8" x14ac:dyDescent="0.4">
      <c r="A23" s="17">
        <v>21</v>
      </c>
      <c r="B23" s="41">
        <v>1013850</v>
      </c>
      <c r="C23" s="35" t="s">
        <v>423</v>
      </c>
      <c r="D23" s="36" t="s">
        <v>424</v>
      </c>
      <c r="E23" s="35" t="s">
        <v>425</v>
      </c>
      <c r="F23" s="36" t="s">
        <v>426</v>
      </c>
      <c r="G23" s="17" t="s">
        <v>427</v>
      </c>
      <c r="H23" s="14" t="s">
        <v>345</v>
      </c>
    </row>
    <row r="24" spans="1:8" x14ac:dyDescent="0.4">
      <c r="A24" s="17">
        <v>22</v>
      </c>
      <c r="B24" s="41">
        <v>968734</v>
      </c>
      <c r="C24" s="35" t="s">
        <v>428</v>
      </c>
      <c r="D24" s="36" t="s">
        <v>429</v>
      </c>
      <c r="E24" s="35" t="s">
        <v>430</v>
      </c>
      <c r="F24" s="36" t="s">
        <v>431</v>
      </c>
      <c r="G24" s="17" t="s">
        <v>5</v>
      </c>
      <c r="H24" s="14" t="s">
        <v>345</v>
      </c>
    </row>
    <row r="25" spans="1:8" x14ac:dyDescent="0.4">
      <c r="A25" s="17">
        <v>23</v>
      </c>
      <c r="B25" s="41">
        <v>1031402</v>
      </c>
      <c r="C25" s="35" t="s">
        <v>432</v>
      </c>
      <c r="D25" s="36" t="s">
        <v>433</v>
      </c>
      <c r="E25" s="35" t="s">
        <v>434</v>
      </c>
      <c r="F25" s="36" t="s">
        <v>435</v>
      </c>
      <c r="G25" s="17" t="s">
        <v>66</v>
      </c>
      <c r="H25" s="14" t="s">
        <v>345</v>
      </c>
    </row>
    <row r="26" spans="1:8" x14ac:dyDescent="0.4">
      <c r="A26" s="17">
        <v>24</v>
      </c>
      <c r="B26" s="41">
        <v>1032681</v>
      </c>
      <c r="C26" s="35" t="s">
        <v>436</v>
      </c>
      <c r="D26" s="36" t="s">
        <v>437</v>
      </c>
      <c r="E26" s="35" t="s">
        <v>438</v>
      </c>
      <c r="F26" s="36" t="s">
        <v>439</v>
      </c>
      <c r="G26" s="17" t="s">
        <v>126</v>
      </c>
      <c r="H26" s="14" t="s">
        <v>345</v>
      </c>
    </row>
    <row r="27" spans="1:8" x14ac:dyDescent="0.4">
      <c r="A27" s="17">
        <v>25</v>
      </c>
      <c r="B27" s="1">
        <v>979801</v>
      </c>
      <c r="C27" s="35" t="s">
        <v>440</v>
      </c>
      <c r="D27" s="36" t="s">
        <v>441</v>
      </c>
      <c r="E27" s="35" t="s">
        <v>258</v>
      </c>
      <c r="F27" s="36" t="s">
        <v>442</v>
      </c>
      <c r="G27" s="17" t="s">
        <v>33</v>
      </c>
      <c r="H27" s="14" t="s">
        <v>345</v>
      </c>
    </row>
    <row r="28" spans="1:8" x14ac:dyDescent="0.4">
      <c r="A28" s="17">
        <v>26</v>
      </c>
      <c r="B28" s="1">
        <v>1007512</v>
      </c>
      <c r="C28" s="35" t="s">
        <v>443</v>
      </c>
      <c r="D28" s="36" t="s">
        <v>444</v>
      </c>
      <c r="E28" s="35" t="s">
        <v>445</v>
      </c>
      <c r="F28" s="36" t="s">
        <v>446</v>
      </c>
      <c r="G28" s="17" t="s">
        <v>320</v>
      </c>
      <c r="H28" s="14" t="s">
        <v>346</v>
      </c>
    </row>
    <row r="29" spans="1:8" x14ac:dyDescent="0.4">
      <c r="A29" s="17">
        <v>27</v>
      </c>
      <c r="B29" s="11">
        <v>1033486</v>
      </c>
      <c r="C29" s="35" t="s">
        <v>447</v>
      </c>
      <c r="D29" s="36" t="s">
        <v>448</v>
      </c>
      <c r="E29" s="35" t="s">
        <v>449</v>
      </c>
      <c r="F29" s="36" t="s">
        <v>450</v>
      </c>
      <c r="G29" s="17" t="s">
        <v>320</v>
      </c>
      <c r="H29" s="14" t="s">
        <v>346</v>
      </c>
    </row>
    <row r="30" spans="1:8" x14ac:dyDescent="0.4">
      <c r="A30" s="17">
        <v>28</v>
      </c>
      <c r="B30" s="1">
        <v>1032861</v>
      </c>
      <c r="C30" s="35" t="s">
        <v>451</v>
      </c>
      <c r="D30" s="36" t="s">
        <v>452</v>
      </c>
      <c r="E30" s="35" t="s">
        <v>453</v>
      </c>
      <c r="F30" s="36" t="s">
        <v>454</v>
      </c>
      <c r="G30" s="17" t="s">
        <v>455</v>
      </c>
      <c r="H30" s="14" t="s">
        <v>346</v>
      </c>
    </row>
    <row r="31" spans="1:8" x14ac:dyDescent="0.4">
      <c r="A31" s="17">
        <v>29</v>
      </c>
      <c r="B31" s="1">
        <v>1039914</v>
      </c>
      <c r="C31" s="35" t="s">
        <v>456</v>
      </c>
      <c r="D31" s="36" t="s">
        <v>457</v>
      </c>
      <c r="E31" s="35" t="s">
        <v>458</v>
      </c>
      <c r="F31" s="36" t="s">
        <v>459</v>
      </c>
      <c r="G31" s="17" t="s">
        <v>460</v>
      </c>
      <c r="H31" s="14" t="s">
        <v>346</v>
      </c>
    </row>
    <row r="32" spans="1:8" x14ac:dyDescent="0.4">
      <c r="A32" s="17">
        <v>30</v>
      </c>
      <c r="B32" s="1">
        <v>1039270</v>
      </c>
      <c r="C32" s="35" t="s">
        <v>461</v>
      </c>
      <c r="D32" s="36" t="s">
        <v>462</v>
      </c>
      <c r="E32" s="35" t="s">
        <v>463</v>
      </c>
      <c r="F32" s="36" t="s">
        <v>464</v>
      </c>
      <c r="G32" s="17" t="s">
        <v>283</v>
      </c>
      <c r="H32" s="14" t="s">
        <v>346</v>
      </c>
    </row>
    <row r="33" spans="1:8" x14ac:dyDescent="0.4">
      <c r="A33" s="17">
        <v>31</v>
      </c>
      <c r="B33" s="1">
        <v>1010225</v>
      </c>
      <c r="C33" s="35" t="s">
        <v>466</v>
      </c>
      <c r="D33" s="36" t="s">
        <v>467</v>
      </c>
      <c r="E33" s="35" t="s">
        <v>468</v>
      </c>
      <c r="F33" s="36" t="s">
        <v>469</v>
      </c>
      <c r="G33" s="17" t="s">
        <v>470</v>
      </c>
      <c r="H33" s="14" t="s">
        <v>346</v>
      </c>
    </row>
    <row r="34" spans="1:8" x14ac:dyDescent="0.4">
      <c r="A34" s="17">
        <v>32</v>
      </c>
      <c r="B34" s="1">
        <v>1021880</v>
      </c>
      <c r="C34" s="35" t="s">
        <v>471</v>
      </c>
      <c r="D34" s="36" t="s">
        <v>472</v>
      </c>
      <c r="E34" s="35" t="s">
        <v>473</v>
      </c>
      <c r="F34" s="36" t="s">
        <v>474</v>
      </c>
      <c r="G34" s="17" t="s">
        <v>455</v>
      </c>
      <c r="H34" s="14" t="s">
        <v>346</v>
      </c>
    </row>
    <row r="35" spans="1:8" x14ac:dyDescent="0.4">
      <c r="A35" s="17">
        <v>33</v>
      </c>
      <c r="B35" s="1">
        <v>1007292</v>
      </c>
      <c r="C35" s="35" t="s">
        <v>165</v>
      </c>
      <c r="D35" s="36" t="s">
        <v>475</v>
      </c>
      <c r="E35" s="35" t="s">
        <v>167</v>
      </c>
      <c r="F35" s="36" t="s">
        <v>476</v>
      </c>
      <c r="G35" s="17" t="s">
        <v>455</v>
      </c>
      <c r="H35" s="14" t="s">
        <v>346</v>
      </c>
    </row>
    <row r="36" spans="1:8" x14ac:dyDescent="0.4">
      <c r="A36" s="17">
        <v>34</v>
      </c>
      <c r="B36" s="1">
        <v>1022609</v>
      </c>
      <c r="C36" s="35" t="s">
        <v>177</v>
      </c>
      <c r="D36" s="36" t="s">
        <v>477</v>
      </c>
      <c r="E36" s="35" t="s">
        <v>179</v>
      </c>
      <c r="F36" s="36" t="s">
        <v>478</v>
      </c>
      <c r="G36" s="17" t="s">
        <v>283</v>
      </c>
      <c r="H36" s="14" t="s">
        <v>346</v>
      </c>
    </row>
    <row r="37" spans="1:8" x14ac:dyDescent="0.4">
      <c r="A37" s="17">
        <v>35</v>
      </c>
      <c r="B37" s="11">
        <v>1007443</v>
      </c>
      <c r="C37" s="35" t="s">
        <v>479</v>
      </c>
      <c r="D37" s="36" t="s">
        <v>480</v>
      </c>
      <c r="E37" s="35" t="s">
        <v>481</v>
      </c>
      <c r="F37" s="36" t="s">
        <v>482</v>
      </c>
      <c r="G37" s="17" t="s">
        <v>483</v>
      </c>
      <c r="H37" s="14" t="s">
        <v>346</v>
      </c>
    </row>
    <row r="38" spans="1:8" x14ac:dyDescent="0.4">
      <c r="A38" s="17">
        <v>36</v>
      </c>
      <c r="B38" s="1">
        <v>1022032</v>
      </c>
      <c r="C38" s="35" t="s">
        <v>484</v>
      </c>
      <c r="D38" s="36" t="s">
        <v>485</v>
      </c>
      <c r="E38" s="35" t="s">
        <v>486</v>
      </c>
      <c r="F38" s="36" t="s">
        <v>421</v>
      </c>
      <c r="G38" s="17" t="s">
        <v>320</v>
      </c>
      <c r="H38" s="14" t="s">
        <v>346</v>
      </c>
    </row>
    <row r="39" spans="1:8" x14ac:dyDescent="0.4">
      <c r="A39" s="17">
        <v>37</v>
      </c>
      <c r="B39" s="1">
        <v>1039275</v>
      </c>
      <c r="C39" s="35" t="s">
        <v>487</v>
      </c>
      <c r="D39" s="36" t="s">
        <v>488</v>
      </c>
      <c r="E39" s="35" t="s">
        <v>489</v>
      </c>
      <c r="F39" s="36" t="s">
        <v>490</v>
      </c>
      <c r="G39" s="17" t="s">
        <v>283</v>
      </c>
      <c r="H39" s="14" t="s">
        <v>346</v>
      </c>
    </row>
    <row r="40" spans="1:8" x14ac:dyDescent="0.4">
      <c r="A40" s="17">
        <v>38</v>
      </c>
      <c r="B40" s="1">
        <v>1021878</v>
      </c>
      <c r="C40" s="35" t="s">
        <v>491</v>
      </c>
      <c r="D40" s="36" t="s">
        <v>492</v>
      </c>
      <c r="E40" s="35" t="s">
        <v>493</v>
      </c>
      <c r="F40" s="36" t="s">
        <v>494</v>
      </c>
      <c r="G40" s="17" t="s">
        <v>455</v>
      </c>
      <c r="H40" s="14" t="s">
        <v>346</v>
      </c>
    </row>
    <row r="41" spans="1:8" x14ac:dyDescent="0.4">
      <c r="A41" s="17">
        <v>39</v>
      </c>
      <c r="B41" s="1">
        <v>1021879</v>
      </c>
      <c r="C41" s="35" t="s">
        <v>495</v>
      </c>
      <c r="D41" s="36" t="s">
        <v>496</v>
      </c>
      <c r="E41" s="35" t="s">
        <v>497</v>
      </c>
      <c r="F41" s="36" t="s">
        <v>498</v>
      </c>
      <c r="G41" s="17" t="s">
        <v>455</v>
      </c>
      <c r="H41" s="14" t="s">
        <v>346</v>
      </c>
    </row>
    <row r="42" spans="1:8" x14ac:dyDescent="0.4">
      <c r="A42" s="17">
        <v>40</v>
      </c>
      <c r="B42" s="1">
        <v>1039279</v>
      </c>
      <c r="C42" s="35" t="s">
        <v>499</v>
      </c>
      <c r="D42" s="36" t="s">
        <v>500</v>
      </c>
      <c r="E42" s="35" t="s">
        <v>501</v>
      </c>
      <c r="F42" s="36" t="s">
        <v>502</v>
      </c>
      <c r="G42" s="17" t="s">
        <v>283</v>
      </c>
      <c r="H42" s="14" t="s">
        <v>346</v>
      </c>
    </row>
    <row r="43" spans="1:8" x14ac:dyDescent="0.4">
      <c r="A43" s="17">
        <v>41</v>
      </c>
      <c r="B43" s="1">
        <v>1039286</v>
      </c>
      <c r="C43" s="35" t="s">
        <v>503</v>
      </c>
      <c r="D43" s="36" t="s">
        <v>504</v>
      </c>
      <c r="E43" s="35" t="s">
        <v>505</v>
      </c>
      <c r="F43" s="36" t="s">
        <v>506</v>
      </c>
      <c r="G43" s="17" t="s">
        <v>283</v>
      </c>
      <c r="H43" s="14" t="s">
        <v>346</v>
      </c>
    </row>
    <row r="44" spans="1:8" x14ac:dyDescent="0.4">
      <c r="A44" s="17">
        <v>42</v>
      </c>
      <c r="B44" s="41"/>
      <c r="C44" s="35" t="s">
        <v>507</v>
      </c>
      <c r="D44" s="36" t="s">
        <v>508</v>
      </c>
      <c r="E44" s="35" t="s">
        <v>318</v>
      </c>
      <c r="F44" s="36" t="s">
        <v>509</v>
      </c>
      <c r="G44" s="17" t="s">
        <v>422</v>
      </c>
      <c r="H44" s="14" t="s">
        <v>347</v>
      </c>
    </row>
  </sheetData>
  <protectedRanges>
    <protectedRange algorithmName="SHA-512" hashValue="T6EMIsLtf6M/g4EswXsFmYytJnYXR6vrmgaXo247TpjheoHdJoNeXt2lZjyZkwbzDhh5OCmUVPzVMEAbtoboLQ==" saltValue="1r4eqCwyRCnu0l7SNehddg==" spinCount="100000" sqref="B12:B13" name="範囲1"/>
    <protectedRange algorithmName="SHA-512" hashValue="T6EMIsLtf6M/g4EswXsFmYytJnYXR6vrmgaXo247TpjheoHdJoNeXt2lZjyZkwbzDhh5OCmUVPzVMEAbtoboLQ==" saltValue="1r4eqCwyRCnu0l7SNehddg==" spinCount="100000" sqref="B14:B17" name="範囲1_1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11:B18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Layout" zoomScaleNormal="100" workbookViewId="0">
      <selection activeCell="G7" sqref="G7"/>
    </sheetView>
  </sheetViews>
  <sheetFormatPr defaultRowHeight="18.75" x14ac:dyDescent="0.4"/>
  <cols>
    <col min="1" max="1" width="3.5" bestFit="1" customWidth="1"/>
    <col min="2" max="2" width="8.5" style="42" bestFit="1" customWidth="1"/>
    <col min="3" max="3" width="7.125" bestFit="1" customWidth="1"/>
    <col min="4" max="4" width="7.125" style="9" bestFit="1" customWidth="1"/>
    <col min="5" max="5" width="11" style="9" bestFit="1" customWidth="1"/>
    <col min="6" max="6" width="13" bestFit="1" customWidth="1"/>
    <col min="7" max="7" width="32.125" style="21" customWidth="1"/>
    <col min="8" max="8" width="7.125" style="12" bestFit="1" customWidth="1"/>
  </cols>
  <sheetData>
    <row r="1" spans="1:8" x14ac:dyDescent="0.4">
      <c r="A1" s="33" t="s">
        <v>563</v>
      </c>
      <c r="B1" s="33"/>
      <c r="C1" s="33"/>
      <c r="D1" s="33"/>
      <c r="E1" s="33"/>
      <c r="F1" s="33"/>
      <c r="G1" s="33"/>
      <c r="H1" s="33"/>
    </row>
    <row r="2" spans="1:8" s="12" customFormat="1" x14ac:dyDescent="0.4">
      <c r="A2" s="16"/>
      <c r="B2" s="11" t="s">
        <v>510</v>
      </c>
      <c r="C2" s="15" t="s">
        <v>349</v>
      </c>
      <c r="D2" s="15"/>
      <c r="E2" s="15" t="s">
        <v>350</v>
      </c>
      <c r="F2" s="15"/>
      <c r="G2" s="26" t="s">
        <v>511</v>
      </c>
      <c r="H2" s="16" t="s">
        <v>348</v>
      </c>
    </row>
    <row r="3" spans="1:8" x14ac:dyDescent="0.4">
      <c r="A3" s="8">
        <v>1</v>
      </c>
      <c r="B3" s="1"/>
      <c r="C3" s="18" t="s">
        <v>195</v>
      </c>
      <c r="D3" s="19" t="s">
        <v>343</v>
      </c>
      <c r="E3" s="18" t="s">
        <v>197</v>
      </c>
      <c r="F3" s="19" t="s">
        <v>344</v>
      </c>
      <c r="G3" s="29" t="s">
        <v>24</v>
      </c>
      <c r="H3" s="16" t="s">
        <v>513</v>
      </c>
    </row>
    <row r="4" spans="1:8" x14ac:dyDescent="0.4">
      <c r="A4" s="8">
        <v>2</v>
      </c>
      <c r="B4" s="1">
        <v>1036314</v>
      </c>
      <c r="C4" s="18" t="s">
        <v>334</v>
      </c>
      <c r="D4" s="19" t="s">
        <v>335</v>
      </c>
      <c r="E4" s="18" t="s">
        <v>336</v>
      </c>
      <c r="F4" s="19" t="s">
        <v>337</v>
      </c>
      <c r="G4" s="29" t="s">
        <v>338</v>
      </c>
      <c r="H4" s="16" t="s">
        <v>513</v>
      </c>
    </row>
    <row r="5" spans="1:8" x14ac:dyDescent="0.4">
      <c r="A5" s="8">
        <v>3</v>
      </c>
      <c r="B5" s="1">
        <v>1039269</v>
      </c>
      <c r="C5" s="18" t="s">
        <v>279</v>
      </c>
      <c r="D5" s="19" t="s">
        <v>280</v>
      </c>
      <c r="E5" s="18" t="s">
        <v>281</v>
      </c>
      <c r="F5" s="19" t="s">
        <v>282</v>
      </c>
      <c r="G5" s="29" t="s">
        <v>283</v>
      </c>
      <c r="H5" s="16" t="s">
        <v>514</v>
      </c>
    </row>
    <row r="6" spans="1:8" x14ac:dyDescent="0.4">
      <c r="A6" s="8">
        <v>4</v>
      </c>
      <c r="B6" s="1">
        <v>1032853</v>
      </c>
      <c r="C6" s="18" t="s">
        <v>284</v>
      </c>
      <c r="D6" s="19" t="s">
        <v>285</v>
      </c>
      <c r="E6" s="18" t="s">
        <v>286</v>
      </c>
      <c r="F6" s="19" t="s">
        <v>287</v>
      </c>
      <c r="G6" s="29" t="s">
        <v>283</v>
      </c>
      <c r="H6" s="16" t="s">
        <v>514</v>
      </c>
    </row>
    <row r="7" spans="1:8" x14ac:dyDescent="0.4">
      <c r="A7" s="8">
        <v>5</v>
      </c>
      <c r="B7" s="1">
        <v>1021855</v>
      </c>
      <c r="C7" s="18" t="s">
        <v>288</v>
      </c>
      <c r="D7" s="19" t="s">
        <v>289</v>
      </c>
      <c r="E7" s="18" t="s">
        <v>290</v>
      </c>
      <c r="F7" s="19" t="s">
        <v>211</v>
      </c>
      <c r="G7" s="29" t="s">
        <v>283</v>
      </c>
      <c r="H7" s="16" t="s">
        <v>514</v>
      </c>
    </row>
    <row r="8" spans="1:8" x14ac:dyDescent="0.4">
      <c r="A8" s="8">
        <v>6</v>
      </c>
      <c r="B8" s="1">
        <v>1032762</v>
      </c>
      <c r="C8" s="18" t="s">
        <v>291</v>
      </c>
      <c r="D8" s="19" t="s">
        <v>292</v>
      </c>
      <c r="E8" s="18" t="s">
        <v>293</v>
      </c>
      <c r="F8" s="19" t="s">
        <v>294</v>
      </c>
      <c r="G8" s="29" t="s">
        <v>283</v>
      </c>
      <c r="H8" s="16" t="s">
        <v>514</v>
      </c>
    </row>
    <row r="9" spans="1:8" x14ac:dyDescent="0.4">
      <c r="A9" s="8">
        <v>7</v>
      </c>
      <c r="B9" s="1">
        <v>1021852</v>
      </c>
      <c r="C9" s="18" t="s">
        <v>295</v>
      </c>
      <c r="D9" s="19" t="s">
        <v>296</v>
      </c>
      <c r="E9" s="18" t="s">
        <v>297</v>
      </c>
      <c r="F9" s="19" t="s">
        <v>298</v>
      </c>
      <c r="G9" s="29" t="s">
        <v>283</v>
      </c>
      <c r="H9" s="16" t="s">
        <v>514</v>
      </c>
    </row>
    <row r="10" spans="1:8" x14ac:dyDescent="0.4">
      <c r="A10" s="8">
        <v>8</v>
      </c>
      <c r="B10" s="1">
        <v>1032854</v>
      </c>
      <c r="C10" s="18" t="s">
        <v>299</v>
      </c>
      <c r="D10" s="19" t="s">
        <v>90</v>
      </c>
      <c r="E10" s="18" t="s">
        <v>300</v>
      </c>
      <c r="F10" s="19" t="s">
        <v>92</v>
      </c>
      <c r="G10" s="29" t="s">
        <v>283</v>
      </c>
      <c r="H10" s="16" t="s">
        <v>514</v>
      </c>
    </row>
    <row r="11" spans="1:8" x14ac:dyDescent="0.4">
      <c r="A11" s="8">
        <v>9</v>
      </c>
      <c r="B11" s="1">
        <v>1021859</v>
      </c>
      <c r="C11" s="18" t="s">
        <v>301</v>
      </c>
      <c r="D11" s="19" t="s">
        <v>302</v>
      </c>
      <c r="E11" s="18" t="s">
        <v>303</v>
      </c>
      <c r="F11" s="19" t="s">
        <v>304</v>
      </c>
      <c r="G11" s="29" t="s">
        <v>283</v>
      </c>
      <c r="H11" s="16" t="s">
        <v>514</v>
      </c>
    </row>
    <row r="12" spans="1:8" x14ac:dyDescent="0.4">
      <c r="A12" s="8">
        <v>10</v>
      </c>
      <c r="B12" s="1">
        <v>1039271</v>
      </c>
      <c r="C12" s="18" t="s">
        <v>305</v>
      </c>
      <c r="D12" s="19" t="s">
        <v>306</v>
      </c>
      <c r="E12" s="18" t="s">
        <v>307</v>
      </c>
      <c r="F12" s="19" t="s">
        <v>308</v>
      </c>
      <c r="G12" s="29" t="s">
        <v>283</v>
      </c>
      <c r="H12" s="16" t="s">
        <v>514</v>
      </c>
    </row>
    <row r="13" spans="1:8" x14ac:dyDescent="0.4">
      <c r="A13" s="8">
        <v>11</v>
      </c>
      <c r="B13" s="1">
        <v>1021849</v>
      </c>
      <c r="C13" s="18" t="s">
        <v>309</v>
      </c>
      <c r="D13" s="19" t="s">
        <v>17</v>
      </c>
      <c r="E13" s="18" t="s">
        <v>310</v>
      </c>
      <c r="F13" s="19" t="s">
        <v>19</v>
      </c>
      <c r="G13" s="29" t="s">
        <v>283</v>
      </c>
      <c r="H13" s="16" t="s">
        <v>514</v>
      </c>
    </row>
    <row r="14" spans="1:8" x14ac:dyDescent="0.4">
      <c r="A14" s="8">
        <v>12</v>
      </c>
      <c r="B14" s="1">
        <v>1041117</v>
      </c>
      <c r="C14" s="18" t="s">
        <v>311</v>
      </c>
      <c r="D14" s="19" t="s">
        <v>312</v>
      </c>
      <c r="E14" s="18" t="s">
        <v>313</v>
      </c>
      <c r="F14" s="19" t="s">
        <v>314</v>
      </c>
      <c r="G14" s="29" t="s">
        <v>315</v>
      </c>
      <c r="H14" s="16" t="s">
        <v>514</v>
      </c>
    </row>
    <row r="15" spans="1:8" x14ac:dyDescent="0.4">
      <c r="A15" s="8">
        <v>13</v>
      </c>
      <c r="B15" s="11">
        <v>1022038</v>
      </c>
      <c r="C15" s="18" t="s">
        <v>316</v>
      </c>
      <c r="D15" s="19" t="s">
        <v>317</v>
      </c>
      <c r="E15" s="18" t="s">
        <v>318</v>
      </c>
      <c r="F15" s="19" t="s">
        <v>319</v>
      </c>
      <c r="G15" s="29" t="s">
        <v>320</v>
      </c>
      <c r="H15" s="16" t="s">
        <v>514</v>
      </c>
    </row>
    <row r="16" spans="1:8" x14ac:dyDescent="0.4">
      <c r="A16" s="8">
        <v>14</v>
      </c>
      <c r="B16" s="1">
        <v>986040</v>
      </c>
      <c r="C16" s="18" t="s">
        <v>248</v>
      </c>
      <c r="D16" s="19" t="s">
        <v>321</v>
      </c>
      <c r="E16" s="18" t="s">
        <v>250</v>
      </c>
      <c r="F16" s="19" t="s">
        <v>322</v>
      </c>
      <c r="G16" s="29" t="s">
        <v>323</v>
      </c>
      <c r="H16" s="16" t="s">
        <v>514</v>
      </c>
    </row>
    <row r="17" spans="1:8" x14ac:dyDescent="0.4">
      <c r="A17" s="8">
        <v>15</v>
      </c>
      <c r="B17" s="1">
        <v>1022035</v>
      </c>
      <c r="C17" s="18" t="s">
        <v>324</v>
      </c>
      <c r="D17" s="19" t="s">
        <v>325</v>
      </c>
      <c r="E17" s="18" t="s">
        <v>326</v>
      </c>
      <c r="F17" s="19" t="s">
        <v>327</v>
      </c>
      <c r="G17" s="29" t="s">
        <v>320</v>
      </c>
      <c r="H17" s="16" t="s">
        <v>514</v>
      </c>
    </row>
    <row r="18" spans="1:8" x14ac:dyDescent="0.4">
      <c r="A18" s="8">
        <v>16</v>
      </c>
      <c r="B18" s="1">
        <v>1032857</v>
      </c>
      <c r="C18" s="18" t="s">
        <v>328</v>
      </c>
      <c r="D18" s="19" t="s">
        <v>329</v>
      </c>
      <c r="E18" s="18" t="s">
        <v>330</v>
      </c>
      <c r="F18" s="19" t="s">
        <v>37</v>
      </c>
      <c r="G18" s="29" t="s">
        <v>283</v>
      </c>
      <c r="H18" s="16" t="s">
        <v>514</v>
      </c>
    </row>
    <row r="19" spans="1:8" x14ac:dyDescent="0.4">
      <c r="A19" s="8">
        <v>17</v>
      </c>
      <c r="B19" s="1">
        <v>1022039</v>
      </c>
      <c r="C19" s="18" t="s">
        <v>331</v>
      </c>
      <c r="D19" s="19" t="s">
        <v>157</v>
      </c>
      <c r="E19" s="18" t="s">
        <v>332</v>
      </c>
      <c r="F19" s="19" t="s">
        <v>333</v>
      </c>
      <c r="G19" s="29" t="s">
        <v>320</v>
      </c>
      <c r="H19" s="16" t="s">
        <v>514</v>
      </c>
    </row>
    <row r="20" spans="1:8" x14ac:dyDescent="0.4">
      <c r="A20" s="8">
        <v>18</v>
      </c>
      <c r="B20" s="1">
        <v>1039693</v>
      </c>
      <c r="C20" s="18" t="s">
        <v>339</v>
      </c>
      <c r="D20" s="19" t="s">
        <v>340</v>
      </c>
      <c r="E20" s="18" t="s">
        <v>341</v>
      </c>
      <c r="F20" s="19" t="s">
        <v>342</v>
      </c>
      <c r="G20" s="29" t="s">
        <v>320</v>
      </c>
      <c r="H20" s="16" t="s">
        <v>514</v>
      </c>
    </row>
    <row r="21" spans="1:8" x14ac:dyDescent="0.4">
      <c r="A21" s="8">
        <v>19</v>
      </c>
      <c r="B21" s="41">
        <v>1022031</v>
      </c>
      <c r="C21" s="18" t="s">
        <v>1</v>
      </c>
      <c r="D21" s="19" t="s">
        <v>2</v>
      </c>
      <c r="E21" s="18" t="s">
        <v>3</v>
      </c>
      <c r="F21" s="19" t="s">
        <v>4</v>
      </c>
      <c r="G21" s="29" t="s">
        <v>5</v>
      </c>
      <c r="H21" s="16" t="s">
        <v>515</v>
      </c>
    </row>
    <row r="22" spans="1:8" x14ac:dyDescent="0.4">
      <c r="A22" s="8">
        <v>20</v>
      </c>
      <c r="B22" s="41">
        <v>1032881</v>
      </c>
      <c r="C22" s="18" t="s">
        <v>16</v>
      </c>
      <c r="D22" s="19" t="s">
        <v>17</v>
      </c>
      <c r="E22" s="18" t="s">
        <v>18</v>
      </c>
      <c r="F22" s="19" t="s">
        <v>19</v>
      </c>
      <c r="G22" s="29" t="s">
        <v>5</v>
      </c>
      <c r="H22" s="16" t="s">
        <v>515</v>
      </c>
    </row>
    <row r="23" spans="1:8" x14ac:dyDescent="0.4">
      <c r="A23" s="8">
        <v>21</v>
      </c>
      <c r="B23" s="11">
        <v>1040525</v>
      </c>
      <c r="C23" s="18" t="s">
        <v>34</v>
      </c>
      <c r="D23" s="19" t="s">
        <v>35</v>
      </c>
      <c r="E23" s="18" t="s">
        <v>36</v>
      </c>
      <c r="F23" s="19" t="s">
        <v>37</v>
      </c>
      <c r="G23" s="29" t="s">
        <v>38</v>
      </c>
      <c r="H23" s="16" t="s">
        <v>515</v>
      </c>
    </row>
    <row r="24" spans="1:8" x14ac:dyDescent="0.4">
      <c r="A24" s="8">
        <v>22</v>
      </c>
      <c r="B24" s="41">
        <v>1003866</v>
      </c>
      <c r="C24" s="18" t="s">
        <v>34</v>
      </c>
      <c r="D24" s="19" t="s">
        <v>39</v>
      </c>
      <c r="E24" s="18" t="s">
        <v>36</v>
      </c>
      <c r="F24" s="19" t="s">
        <v>40</v>
      </c>
      <c r="G24" s="29" t="s">
        <v>41</v>
      </c>
      <c r="H24" s="16" t="s">
        <v>515</v>
      </c>
    </row>
    <row r="25" spans="1:8" x14ac:dyDescent="0.4">
      <c r="A25" s="8">
        <v>23</v>
      </c>
      <c r="B25" s="41">
        <v>1003867</v>
      </c>
      <c r="C25" s="18" t="s">
        <v>42</v>
      </c>
      <c r="D25" s="19" t="s">
        <v>43</v>
      </c>
      <c r="E25" s="18" t="s">
        <v>44</v>
      </c>
      <c r="F25" s="19" t="s">
        <v>45</v>
      </c>
      <c r="G25" s="29" t="s">
        <v>41</v>
      </c>
      <c r="H25" s="16" t="s">
        <v>515</v>
      </c>
    </row>
    <row r="26" spans="1:8" x14ac:dyDescent="0.4">
      <c r="A26" s="8">
        <v>24</v>
      </c>
      <c r="B26" s="41">
        <v>998698</v>
      </c>
      <c r="C26" s="18" t="s">
        <v>49</v>
      </c>
      <c r="D26" s="19" t="s">
        <v>50</v>
      </c>
      <c r="E26" s="18" t="s">
        <v>51</v>
      </c>
      <c r="F26" s="19" t="s">
        <v>52</v>
      </c>
      <c r="G26" s="29" t="s">
        <v>41</v>
      </c>
      <c r="H26" s="16" t="s">
        <v>515</v>
      </c>
    </row>
    <row r="27" spans="1:8" x14ac:dyDescent="0.4">
      <c r="A27" s="8">
        <v>25</v>
      </c>
      <c r="B27" s="41">
        <v>1040204</v>
      </c>
      <c r="C27" s="18" t="s">
        <v>62</v>
      </c>
      <c r="D27" s="19" t="s">
        <v>63</v>
      </c>
      <c r="E27" s="18" t="s">
        <v>64</v>
      </c>
      <c r="F27" s="19" t="s">
        <v>65</v>
      </c>
      <c r="G27" s="29" t="s">
        <v>66</v>
      </c>
      <c r="H27" s="16" t="s">
        <v>515</v>
      </c>
    </row>
    <row r="28" spans="1:8" x14ac:dyDescent="0.4">
      <c r="A28" s="8">
        <v>26</v>
      </c>
      <c r="B28" s="41">
        <v>999531</v>
      </c>
      <c r="C28" s="18" t="s">
        <v>67</v>
      </c>
      <c r="D28" s="19" t="s">
        <v>68</v>
      </c>
      <c r="E28" s="18" t="s">
        <v>69</v>
      </c>
      <c r="F28" s="19" t="s">
        <v>70</v>
      </c>
      <c r="G28" s="29" t="s">
        <v>5</v>
      </c>
      <c r="H28" s="16" t="s">
        <v>515</v>
      </c>
    </row>
    <row r="29" spans="1:8" x14ac:dyDescent="0.4">
      <c r="A29" s="8">
        <v>27</v>
      </c>
      <c r="B29" s="41">
        <v>1032678</v>
      </c>
      <c r="C29" s="18" t="s">
        <v>122</v>
      </c>
      <c r="D29" s="19" t="s">
        <v>123</v>
      </c>
      <c r="E29" s="18" t="s">
        <v>124</v>
      </c>
      <c r="F29" s="19" t="s">
        <v>125</v>
      </c>
      <c r="G29" s="29" t="s">
        <v>126</v>
      </c>
      <c r="H29" s="16" t="s">
        <v>515</v>
      </c>
    </row>
    <row r="30" spans="1:8" x14ac:dyDescent="0.4">
      <c r="A30" s="8">
        <v>28</v>
      </c>
      <c r="B30" s="41">
        <v>1003868</v>
      </c>
      <c r="C30" s="18" t="s">
        <v>132</v>
      </c>
      <c r="D30" s="19" t="s">
        <v>133</v>
      </c>
      <c r="E30" s="18" t="s">
        <v>134</v>
      </c>
      <c r="F30" s="19" t="s">
        <v>135</v>
      </c>
      <c r="G30" s="29" t="s">
        <v>126</v>
      </c>
      <c r="H30" s="16" t="s">
        <v>515</v>
      </c>
    </row>
    <row r="31" spans="1:8" x14ac:dyDescent="0.4">
      <c r="A31" s="8">
        <v>29</v>
      </c>
      <c r="B31" s="41">
        <v>1040207</v>
      </c>
      <c r="C31" s="18" t="s">
        <v>144</v>
      </c>
      <c r="D31" s="19" t="s">
        <v>145</v>
      </c>
      <c r="E31" s="18" t="s">
        <v>146</v>
      </c>
      <c r="F31" s="19" t="s">
        <v>147</v>
      </c>
      <c r="G31" s="29" t="s">
        <v>66</v>
      </c>
      <c r="H31" s="16" t="s">
        <v>515</v>
      </c>
    </row>
    <row r="32" spans="1:8" x14ac:dyDescent="0.4">
      <c r="A32" s="8">
        <v>30</v>
      </c>
      <c r="B32" s="41">
        <v>1003848</v>
      </c>
      <c r="C32" s="18" t="s">
        <v>152</v>
      </c>
      <c r="D32" s="19" t="s">
        <v>153</v>
      </c>
      <c r="E32" s="18" t="s">
        <v>154</v>
      </c>
      <c r="F32" s="19" t="s">
        <v>155</v>
      </c>
      <c r="G32" s="29" t="s">
        <v>126</v>
      </c>
      <c r="H32" s="16" t="s">
        <v>515</v>
      </c>
    </row>
    <row r="33" spans="1:8" x14ac:dyDescent="0.4">
      <c r="A33" s="8">
        <v>31</v>
      </c>
      <c r="B33" s="41">
        <v>1008730</v>
      </c>
      <c r="C33" s="18" t="s">
        <v>156</v>
      </c>
      <c r="D33" s="19" t="s">
        <v>157</v>
      </c>
      <c r="E33" s="18" t="s">
        <v>158</v>
      </c>
      <c r="F33" s="19" t="s">
        <v>159</v>
      </c>
      <c r="G33" s="29" t="s">
        <v>126</v>
      </c>
      <c r="H33" s="16" t="s">
        <v>515</v>
      </c>
    </row>
    <row r="34" spans="1:8" x14ac:dyDescent="0.4">
      <c r="A34" s="8">
        <v>32</v>
      </c>
      <c r="B34" s="41">
        <v>1041348</v>
      </c>
      <c r="C34" s="18" t="s">
        <v>169</v>
      </c>
      <c r="D34" s="19" t="s">
        <v>170</v>
      </c>
      <c r="E34" s="18" t="s">
        <v>171</v>
      </c>
      <c r="F34" s="19" t="s">
        <v>172</v>
      </c>
      <c r="G34" s="29" t="s">
        <v>66</v>
      </c>
      <c r="H34" s="16" t="s">
        <v>515</v>
      </c>
    </row>
    <row r="35" spans="1:8" x14ac:dyDescent="0.4">
      <c r="A35" s="8">
        <v>33</v>
      </c>
      <c r="B35" s="41">
        <v>987254</v>
      </c>
      <c r="C35" s="18" t="s">
        <v>217</v>
      </c>
      <c r="D35" s="19" t="s">
        <v>218</v>
      </c>
      <c r="E35" s="18" t="s">
        <v>219</v>
      </c>
      <c r="F35" s="19" t="s">
        <v>220</v>
      </c>
      <c r="G35" s="29" t="s">
        <v>5</v>
      </c>
      <c r="H35" s="16" t="s">
        <v>515</v>
      </c>
    </row>
    <row r="36" spans="1:8" x14ac:dyDescent="0.4">
      <c r="A36" s="8">
        <v>34</v>
      </c>
      <c r="B36" s="41">
        <v>974809</v>
      </c>
      <c r="C36" s="18" t="s">
        <v>248</v>
      </c>
      <c r="D36" s="19" t="s">
        <v>249</v>
      </c>
      <c r="E36" s="18" t="s">
        <v>250</v>
      </c>
      <c r="F36" s="19" t="s">
        <v>251</v>
      </c>
      <c r="G36" s="29" t="s">
        <v>252</v>
      </c>
      <c r="H36" s="16" t="s">
        <v>515</v>
      </c>
    </row>
    <row r="37" spans="1:8" x14ac:dyDescent="0.4">
      <c r="A37" s="8">
        <v>35</v>
      </c>
      <c r="B37" s="41">
        <v>1031398</v>
      </c>
      <c r="C37" s="18" t="s">
        <v>261</v>
      </c>
      <c r="D37" s="19" t="s">
        <v>262</v>
      </c>
      <c r="E37" s="18" t="s">
        <v>263</v>
      </c>
      <c r="F37" s="19" t="s">
        <v>264</v>
      </c>
      <c r="G37" s="29" t="s">
        <v>66</v>
      </c>
      <c r="H37" s="16" t="s">
        <v>515</v>
      </c>
    </row>
    <row r="38" spans="1:8" x14ac:dyDescent="0.4">
      <c r="A38" s="8">
        <v>36</v>
      </c>
      <c r="B38" s="41">
        <v>1012476</v>
      </c>
      <c r="C38" s="18" t="s">
        <v>271</v>
      </c>
      <c r="D38" s="19" t="s">
        <v>272</v>
      </c>
      <c r="E38" s="18" t="s">
        <v>273</v>
      </c>
      <c r="F38" s="19" t="s">
        <v>70</v>
      </c>
      <c r="G38" s="29" t="s">
        <v>274</v>
      </c>
      <c r="H38" s="16" t="s">
        <v>515</v>
      </c>
    </row>
    <row r="39" spans="1:8" x14ac:dyDescent="0.4">
      <c r="A39" s="8">
        <v>37</v>
      </c>
      <c r="B39" s="1" t="s">
        <v>93</v>
      </c>
      <c r="C39" s="18" t="s">
        <v>94</v>
      </c>
      <c r="D39" s="19" t="s">
        <v>95</v>
      </c>
      <c r="E39" s="18" t="s">
        <v>96</v>
      </c>
      <c r="F39" s="19" t="s">
        <v>97</v>
      </c>
      <c r="G39" s="29" t="s">
        <v>24</v>
      </c>
      <c r="H39" s="16" t="s">
        <v>559</v>
      </c>
    </row>
    <row r="40" spans="1:8" x14ac:dyDescent="0.4">
      <c r="A40" s="8">
        <v>38</v>
      </c>
      <c r="B40" s="1">
        <v>970271</v>
      </c>
      <c r="C40" s="18" t="s">
        <v>177</v>
      </c>
      <c r="D40" s="19" t="s">
        <v>516</v>
      </c>
      <c r="E40" s="18" t="s">
        <v>179</v>
      </c>
      <c r="F40" s="19" t="s">
        <v>37</v>
      </c>
      <c r="G40" s="29" t="s">
        <v>465</v>
      </c>
      <c r="H40" s="16" t="s">
        <v>559</v>
      </c>
    </row>
    <row r="41" spans="1:8" x14ac:dyDescent="0.4">
      <c r="A41" s="8">
        <v>39</v>
      </c>
      <c r="B41" s="1">
        <v>3023941</v>
      </c>
      <c r="C41" s="18" t="s">
        <v>517</v>
      </c>
      <c r="D41" s="19" t="s">
        <v>518</v>
      </c>
      <c r="E41" s="18" t="s">
        <v>519</v>
      </c>
      <c r="F41" s="19" t="s">
        <v>520</v>
      </c>
      <c r="G41" s="29" t="s">
        <v>465</v>
      </c>
      <c r="H41" s="16" t="s">
        <v>559</v>
      </c>
    </row>
    <row r="42" spans="1:8" x14ac:dyDescent="0.4">
      <c r="A42" s="8">
        <v>40</v>
      </c>
      <c r="B42" s="1">
        <v>1000515</v>
      </c>
      <c r="C42" s="18" t="s">
        <v>148</v>
      </c>
      <c r="D42" s="19" t="s">
        <v>149</v>
      </c>
      <c r="E42" s="18" t="s">
        <v>150</v>
      </c>
      <c r="F42" s="19" t="s">
        <v>151</v>
      </c>
      <c r="G42" s="29" t="s">
        <v>24</v>
      </c>
      <c r="H42" s="16" t="s">
        <v>560</v>
      </c>
    </row>
    <row r="43" spans="1:8" x14ac:dyDescent="0.4">
      <c r="A43" s="8">
        <v>41</v>
      </c>
      <c r="B43" s="11">
        <v>1020594</v>
      </c>
      <c r="C43" s="18" t="s">
        <v>521</v>
      </c>
      <c r="D43" s="19" t="s">
        <v>200</v>
      </c>
      <c r="E43" s="18" t="s">
        <v>522</v>
      </c>
      <c r="F43" s="19" t="s">
        <v>202</v>
      </c>
      <c r="G43" s="29" t="s">
        <v>523</v>
      </c>
      <c r="H43" s="16" t="s">
        <v>560</v>
      </c>
    </row>
    <row r="44" spans="1:8" x14ac:dyDescent="0.4">
      <c r="A44" s="8">
        <v>42</v>
      </c>
      <c r="B44" s="1">
        <v>946569</v>
      </c>
      <c r="C44" s="18" t="s">
        <v>256</v>
      </c>
      <c r="D44" s="19" t="s">
        <v>257</v>
      </c>
      <c r="E44" s="18" t="s">
        <v>258</v>
      </c>
      <c r="F44" s="19" t="s">
        <v>259</v>
      </c>
      <c r="G44" s="29" t="s">
        <v>33</v>
      </c>
      <c r="H44" s="16" t="s">
        <v>560</v>
      </c>
    </row>
    <row r="45" spans="1:8" x14ac:dyDescent="0.4">
      <c r="A45" s="8">
        <v>43</v>
      </c>
      <c r="B45" s="41">
        <v>59587</v>
      </c>
      <c r="C45" s="18" t="s">
        <v>6</v>
      </c>
      <c r="D45" s="19" t="s">
        <v>7</v>
      </c>
      <c r="E45" s="18" t="s">
        <v>8</v>
      </c>
      <c r="F45" s="19" t="s">
        <v>9</v>
      </c>
      <c r="G45" s="29" t="s">
        <v>10</v>
      </c>
      <c r="H45" s="16" t="s">
        <v>561</v>
      </c>
    </row>
    <row r="46" spans="1:8" x14ac:dyDescent="0.4">
      <c r="A46" s="8">
        <v>44</v>
      </c>
      <c r="B46" s="1">
        <v>1003443</v>
      </c>
      <c r="C46" s="18" t="s">
        <v>11</v>
      </c>
      <c r="D46" s="19" t="s">
        <v>12</v>
      </c>
      <c r="E46" s="18" t="s">
        <v>13</v>
      </c>
      <c r="F46" s="19" t="s">
        <v>14</v>
      </c>
      <c r="G46" s="29" t="s">
        <v>15</v>
      </c>
      <c r="H46" s="16" t="s">
        <v>561</v>
      </c>
    </row>
    <row r="47" spans="1:8" x14ac:dyDescent="0.4">
      <c r="A47" s="8">
        <v>45</v>
      </c>
      <c r="B47" s="1">
        <v>989447</v>
      </c>
      <c r="C47" s="18" t="s">
        <v>20</v>
      </c>
      <c r="D47" s="19" t="s">
        <v>21</v>
      </c>
      <c r="E47" s="18" t="s">
        <v>22</v>
      </c>
      <c r="F47" s="19" t="s">
        <v>23</v>
      </c>
      <c r="G47" s="29" t="s">
        <v>24</v>
      </c>
      <c r="H47" s="16" t="s">
        <v>561</v>
      </c>
    </row>
    <row r="48" spans="1:8" x14ac:dyDescent="0.4">
      <c r="A48" s="8">
        <v>46</v>
      </c>
      <c r="B48" s="41">
        <v>995865</v>
      </c>
      <c r="C48" s="18" t="s">
        <v>25</v>
      </c>
      <c r="D48" s="19" t="s">
        <v>26</v>
      </c>
      <c r="E48" s="18" t="s">
        <v>27</v>
      </c>
      <c r="F48" s="19" t="s">
        <v>28</v>
      </c>
      <c r="G48" s="29" t="s">
        <v>10</v>
      </c>
      <c r="H48" s="16" t="s">
        <v>561</v>
      </c>
    </row>
    <row r="49" spans="1:8" x14ac:dyDescent="0.4">
      <c r="A49" s="8">
        <v>47</v>
      </c>
      <c r="B49" s="1">
        <v>56636</v>
      </c>
      <c r="C49" s="18" t="s">
        <v>29</v>
      </c>
      <c r="D49" s="19" t="s">
        <v>30</v>
      </c>
      <c r="E49" s="18" t="s">
        <v>31</v>
      </c>
      <c r="F49" s="19" t="s">
        <v>32</v>
      </c>
      <c r="G49" s="29" t="s">
        <v>33</v>
      </c>
      <c r="H49" s="16" t="s">
        <v>561</v>
      </c>
    </row>
    <row r="50" spans="1:8" x14ac:dyDescent="0.4">
      <c r="A50" s="8">
        <v>48</v>
      </c>
      <c r="B50" s="1">
        <v>1043608</v>
      </c>
      <c r="C50" s="18" t="s">
        <v>46</v>
      </c>
      <c r="D50" s="19" t="s">
        <v>47</v>
      </c>
      <c r="E50" s="18" t="s">
        <v>48</v>
      </c>
      <c r="F50" s="19" t="s">
        <v>32</v>
      </c>
      <c r="G50" s="29" t="s">
        <v>24</v>
      </c>
      <c r="H50" s="16" t="s">
        <v>561</v>
      </c>
    </row>
    <row r="51" spans="1:8" x14ac:dyDescent="0.4">
      <c r="A51" s="8">
        <v>49</v>
      </c>
      <c r="B51" s="1">
        <v>107395</v>
      </c>
      <c r="C51" s="18" t="s">
        <v>58</v>
      </c>
      <c r="D51" s="19" t="s">
        <v>59</v>
      </c>
      <c r="E51" s="18" t="s">
        <v>60</v>
      </c>
      <c r="F51" s="19" t="s">
        <v>61</v>
      </c>
      <c r="G51" s="29" t="s">
        <v>24</v>
      </c>
      <c r="H51" s="16" t="s">
        <v>561</v>
      </c>
    </row>
    <row r="52" spans="1:8" x14ac:dyDescent="0.4">
      <c r="A52" s="8">
        <v>50</v>
      </c>
      <c r="B52" s="1">
        <v>1033867</v>
      </c>
      <c r="C52" s="18" t="s">
        <v>71</v>
      </c>
      <c r="D52" s="19" t="s">
        <v>72</v>
      </c>
      <c r="E52" s="18" t="s">
        <v>73</v>
      </c>
      <c r="F52" s="19" t="s">
        <v>74</v>
      </c>
      <c r="G52" s="29" t="s">
        <v>57</v>
      </c>
      <c r="H52" s="16" t="s">
        <v>561</v>
      </c>
    </row>
    <row r="53" spans="1:8" x14ac:dyDescent="0.4">
      <c r="A53" s="8">
        <v>51</v>
      </c>
      <c r="B53" s="1">
        <v>88682</v>
      </c>
      <c r="C53" s="18" t="s">
        <v>524</v>
      </c>
      <c r="D53" s="19" t="s">
        <v>525</v>
      </c>
      <c r="E53" s="18" t="s">
        <v>526</v>
      </c>
      <c r="F53" s="19" t="s">
        <v>527</v>
      </c>
      <c r="G53" s="29" t="s">
        <v>528</v>
      </c>
      <c r="H53" s="16" t="s">
        <v>561</v>
      </c>
    </row>
    <row r="54" spans="1:8" x14ac:dyDescent="0.4">
      <c r="A54" s="8">
        <v>52</v>
      </c>
      <c r="B54" s="11">
        <v>1041547</v>
      </c>
      <c r="C54" s="18" t="s">
        <v>75</v>
      </c>
      <c r="D54" s="19" t="s">
        <v>76</v>
      </c>
      <c r="E54" s="18" t="s">
        <v>77</v>
      </c>
      <c r="F54" s="19" t="s">
        <v>78</v>
      </c>
      <c r="G54" s="29" t="s">
        <v>79</v>
      </c>
      <c r="H54" s="16" t="s">
        <v>561</v>
      </c>
    </row>
    <row r="55" spans="1:8" x14ac:dyDescent="0.4">
      <c r="A55" s="8">
        <v>53</v>
      </c>
      <c r="B55" s="41">
        <v>876478</v>
      </c>
      <c r="C55" s="18" t="s">
        <v>529</v>
      </c>
      <c r="D55" s="19" t="s">
        <v>530</v>
      </c>
      <c r="E55" s="18" t="s">
        <v>531</v>
      </c>
      <c r="F55" s="19" t="s">
        <v>532</v>
      </c>
      <c r="G55" s="29" t="s">
        <v>422</v>
      </c>
      <c r="H55" s="16" t="s">
        <v>561</v>
      </c>
    </row>
    <row r="56" spans="1:8" x14ac:dyDescent="0.4">
      <c r="A56" s="8">
        <v>54</v>
      </c>
      <c r="B56" s="1">
        <v>63796</v>
      </c>
      <c r="C56" s="18" t="s">
        <v>84</v>
      </c>
      <c r="D56" s="19" t="s">
        <v>85</v>
      </c>
      <c r="E56" s="18" t="s">
        <v>86</v>
      </c>
      <c r="F56" s="19" t="s">
        <v>87</v>
      </c>
      <c r="G56" s="29" t="s">
        <v>88</v>
      </c>
      <c r="H56" s="16" t="s">
        <v>561</v>
      </c>
    </row>
    <row r="57" spans="1:8" x14ac:dyDescent="0.4">
      <c r="A57" s="8">
        <v>55</v>
      </c>
      <c r="B57" s="1">
        <v>957433</v>
      </c>
      <c r="C57" s="18" t="s">
        <v>89</v>
      </c>
      <c r="D57" s="19" t="s">
        <v>90</v>
      </c>
      <c r="E57" s="18" t="s">
        <v>91</v>
      </c>
      <c r="F57" s="19" t="s">
        <v>92</v>
      </c>
      <c r="G57" s="29" t="s">
        <v>24</v>
      </c>
      <c r="H57" s="16" t="s">
        <v>561</v>
      </c>
    </row>
    <row r="58" spans="1:8" x14ac:dyDescent="0.4">
      <c r="A58" s="8">
        <v>56</v>
      </c>
      <c r="B58" s="1">
        <v>82072</v>
      </c>
      <c r="C58" s="18" t="s">
        <v>98</v>
      </c>
      <c r="D58" s="19" t="s">
        <v>99</v>
      </c>
      <c r="E58" s="18" t="s">
        <v>100</v>
      </c>
      <c r="F58" s="19" t="s">
        <v>101</v>
      </c>
      <c r="G58" s="29" t="s">
        <v>24</v>
      </c>
      <c r="H58" s="16" t="s">
        <v>561</v>
      </c>
    </row>
    <row r="59" spans="1:8" x14ac:dyDescent="0.4">
      <c r="A59" s="8">
        <v>57</v>
      </c>
      <c r="B59" s="1">
        <v>1035258</v>
      </c>
      <c r="C59" s="18" t="s">
        <v>102</v>
      </c>
      <c r="D59" s="19" t="s">
        <v>103</v>
      </c>
      <c r="E59" s="18" t="s">
        <v>104</v>
      </c>
      <c r="F59" s="19" t="s">
        <v>105</v>
      </c>
      <c r="G59" s="29" t="s">
        <v>24</v>
      </c>
      <c r="H59" s="16" t="s">
        <v>561</v>
      </c>
    </row>
    <row r="60" spans="1:8" x14ac:dyDescent="0.4">
      <c r="A60" s="8">
        <v>58</v>
      </c>
      <c r="B60" s="1">
        <v>926219</v>
      </c>
      <c r="C60" s="18" t="s">
        <v>111</v>
      </c>
      <c r="D60" s="19" t="s">
        <v>112</v>
      </c>
      <c r="E60" s="18" t="s">
        <v>113</v>
      </c>
      <c r="F60" s="19" t="s">
        <v>28</v>
      </c>
      <c r="G60" s="29" t="s">
        <v>24</v>
      </c>
      <c r="H60" s="16" t="s">
        <v>561</v>
      </c>
    </row>
    <row r="61" spans="1:8" x14ac:dyDescent="0.4">
      <c r="A61" s="8">
        <v>59</v>
      </c>
      <c r="B61" s="1">
        <v>1044538</v>
      </c>
      <c r="C61" s="18" t="s">
        <v>118</v>
      </c>
      <c r="D61" s="19" t="s">
        <v>533</v>
      </c>
      <c r="E61" s="18" t="s">
        <v>120</v>
      </c>
      <c r="F61" s="19" t="s">
        <v>534</v>
      </c>
      <c r="G61" s="29" t="s">
        <v>225</v>
      </c>
      <c r="H61" s="16" t="s">
        <v>561</v>
      </c>
    </row>
    <row r="62" spans="1:8" x14ac:dyDescent="0.4">
      <c r="A62" s="8">
        <v>60</v>
      </c>
      <c r="B62" s="1">
        <v>30646</v>
      </c>
      <c r="C62" s="18" t="s">
        <v>127</v>
      </c>
      <c r="D62" s="19" t="s">
        <v>128</v>
      </c>
      <c r="E62" s="18" t="s">
        <v>129</v>
      </c>
      <c r="F62" s="19" t="s">
        <v>130</v>
      </c>
      <c r="G62" s="29" t="s">
        <v>131</v>
      </c>
      <c r="H62" s="16" t="s">
        <v>561</v>
      </c>
    </row>
    <row r="63" spans="1:8" x14ac:dyDescent="0.4">
      <c r="A63" s="8">
        <v>61</v>
      </c>
      <c r="B63" s="1">
        <v>876325</v>
      </c>
      <c r="C63" s="18" t="s">
        <v>136</v>
      </c>
      <c r="D63" s="19" t="s">
        <v>137</v>
      </c>
      <c r="E63" s="18" t="s">
        <v>138</v>
      </c>
      <c r="F63" s="19" t="s">
        <v>139</v>
      </c>
      <c r="G63" s="29" t="s">
        <v>24</v>
      </c>
      <c r="H63" s="16" t="s">
        <v>561</v>
      </c>
    </row>
    <row r="64" spans="1:8" x14ac:dyDescent="0.4">
      <c r="A64" s="8">
        <v>62</v>
      </c>
      <c r="B64" s="1">
        <v>980145</v>
      </c>
      <c r="C64" s="18" t="s">
        <v>140</v>
      </c>
      <c r="D64" s="19" t="s">
        <v>141</v>
      </c>
      <c r="E64" s="18" t="s">
        <v>142</v>
      </c>
      <c r="F64" s="19" t="s">
        <v>143</v>
      </c>
      <c r="G64" s="29" t="s">
        <v>15</v>
      </c>
      <c r="H64" s="16" t="s">
        <v>561</v>
      </c>
    </row>
    <row r="65" spans="1:8" x14ac:dyDescent="0.4">
      <c r="A65" s="8">
        <v>63</v>
      </c>
      <c r="B65" s="7">
        <v>929088</v>
      </c>
      <c r="C65" s="18" t="s">
        <v>535</v>
      </c>
      <c r="D65" s="19" t="s">
        <v>536</v>
      </c>
      <c r="E65" s="18" t="s">
        <v>537</v>
      </c>
      <c r="F65" s="19" t="s">
        <v>538</v>
      </c>
      <c r="G65" s="29" t="s">
        <v>203</v>
      </c>
      <c r="H65" s="16" t="s">
        <v>561</v>
      </c>
    </row>
    <row r="66" spans="1:8" x14ac:dyDescent="0.4">
      <c r="A66" s="8">
        <v>64</v>
      </c>
      <c r="B66" s="1">
        <v>430240</v>
      </c>
      <c r="C66" s="18" t="s">
        <v>152</v>
      </c>
      <c r="D66" s="19" t="s">
        <v>539</v>
      </c>
      <c r="E66" s="18" t="s">
        <v>154</v>
      </c>
      <c r="F66" s="19" t="s">
        <v>540</v>
      </c>
      <c r="G66" s="29" t="s">
        <v>541</v>
      </c>
      <c r="H66" s="16" t="s">
        <v>561</v>
      </c>
    </row>
    <row r="67" spans="1:8" x14ac:dyDescent="0.4">
      <c r="A67" s="8">
        <v>65</v>
      </c>
      <c r="B67" s="1">
        <v>73610</v>
      </c>
      <c r="C67" s="18" t="s">
        <v>160</v>
      </c>
      <c r="D67" s="19" t="s">
        <v>161</v>
      </c>
      <c r="E67" s="18" t="s">
        <v>162</v>
      </c>
      <c r="F67" s="19" t="s">
        <v>163</v>
      </c>
      <c r="G67" s="29" t="s">
        <v>164</v>
      </c>
      <c r="H67" s="16" t="s">
        <v>561</v>
      </c>
    </row>
    <row r="68" spans="1:8" x14ac:dyDescent="0.4">
      <c r="A68" s="8">
        <v>66</v>
      </c>
      <c r="B68" s="1">
        <v>124802</v>
      </c>
      <c r="C68" s="18" t="s">
        <v>165</v>
      </c>
      <c r="D68" s="19" t="s">
        <v>166</v>
      </c>
      <c r="E68" s="18" t="s">
        <v>167</v>
      </c>
      <c r="F68" s="19" t="s">
        <v>168</v>
      </c>
      <c r="G68" s="29" t="s">
        <v>79</v>
      </c>
      <c r="H68" s="16" t="s">
        <v>561</v>
      </c>
    </row>
    <row r="69" spans="1:8" x14ac:dyDescent="0.4">
      <c r="A69" s="8">
        <v>67</v>
      </c>
      <c r="B69" s="1">
        <v>1020336</v>
      </c>
      <c r="C69" s="18" t="s">
        <v>173</v>
      </c>
      <c r="D69" s="19" t="s">
        <v>174</v>
      </c>
      <c r="E69" s="18" t="s">
        <v>175</v>
      </c>
      <c r="F69" s="19" t="s">
        <v>176</v>
      </c>
      <c r="G69" s="29" t="s">
        <v>24</v>
      </c>
      <c r="H69" s="16" t="s">
        <v>561</v>
      </c>
    </row>
    <row r="70" spans="1:8" x14ac:dyDescent="0.4">
      <c r="A70" s="8">
        <v>68</v>
      </c>
      <c r="B70" s="1">
        <v>92559</v>
      </c>
      <c r="C70" s="18" t="s">
        <v>177</v>
      </c>
      <c r="D70" s="19" t="s">
        <v>178</v>
      </c>
      <c r="E70" s="18" t="s">
        <v>179</v>
      </c>
      <c r="F70" s="19" t="s">
        <v>180</v>
      </c>
      <c r="G70" s="29" t="s">
        <v>181</v>
      </c>
      <c r="H70" s="16" t="s">
        <v>561</v>
      </c>
    </row>
    <row r="71" spans="1:8" x14ac:dyDescent="0.4">
      <c r="A71" s="8">
        <v>69</v>
      </c>
      <c r="B71" s="1">
        <v>100577</v>
      </c>
      <c r="C71" s="18" t="s">
        <v>182</v>
      </c>
      <c r="D71" s="19" t="s">
        <v>183</v>
      </c>
      <c r="E71" s="18" t="s">
        <v>184</v>
      </c>
      <c r="F71" s="19" t="s">
        <v>185</v>
      </c>
      <c r="G71" s="29" t="s">
        <v>24</v>
      </c>
      <c r="H71" s="16" t="s">
        <v>561</v>
      </c>
    </row>
    <row r="72" spans="1:8" x14ac:dyDescent="0.4">
      <c r="A72" s="8">
        <v>70</v>
      </c>
      <c r="B72" s="1">
        <v>98704</v>
      </c>
      <c r="C72" s="18" t="s">
        <v>195</v>
      </c>
      <c r="D72" s="19" t="s">
        <v>196</v>
      </c>
      <c r="E72" s="18" t="s">
        <v>197</v>
      </c>
      <c r="F72" s="19" t="s">
        <v>198</v>
      </c>
      <c r="G72" s="29" t="s">
        <v>24</v>
      </c>
      <c r="H72" s="16" t="s">
        <v>561</v>
      </c>
    </row>
    <row r="73" spans="1:8" x14ac:dyDescent="0.4">
      <c r="A73" s="8">
        <v>71</v>
      </c>
      <c r="B73" s="1">
        <v>98591</v>
      </c>
      <c r="C73" s="18" t="s">
        <v>195</v>
      </c>
      <c r="D73" s="19" t="s">
        <v>542</v>
      </c>
      <c r="E73" s="18" t="s">
        <v>197</v>
      </c>
      <c r="F73" s="19" t="s">
        <v>543</v>
      </c>
      <c r="G73" s="29" t="s">
        <v>24</v>
      </c>
      <c r="H73" s="16" t="s">
        <v>561</v>
      </c>
    </row>
    <row r="74" spans="1:8" x14ac:dyDescent="0.4">
      <c r="A74" s="8">
        <v>72</v>
      </c>
      <c r="B74" s="41">
        <v>84485</v>
      </c>
      <c r="C74" s="18" t="s">
        <v>213</v>
      </c>
      <c r="D74" s="19" t="s">
        <v>214</v>
      </c>
      <c r="E74" s="18" t="s">
        <v>215</v>
      </c>
      <c r="F74" s="19" t="s">
        <v>216</v>
      </c>
      <c r="G74" s="29" t="s">
        <v>10</v>
      </c>
      <c r="H74" s="16" t="s">
        <v>561</v>
      </c>
    </row>
    <row r="75" spans="1:8" x14ac:dyDescent="0.4">
      <c r="A75" s="8">
        <v>73</v>
      </c>
      <c r="B75" s="41">
        <v>38896</v>
      </c>
      <c r="C75" s="18" t="s">
        <v>544</v>
      </c>
      <c r="D75" s="19" t="s">
        <v>545</v>
      </c>
      <c r="E75" s="18" t="s">
        <v>546</v>
      </c>
      <c r="F75" s="19" t="s">
        <v>547</v>
      </c>
      <c r="G75" s="29" t="s">
        <v>548</v>
      </c>
      <c r="H75" s="16" t="s">
        <v>561</v>
      </c>
    </row>
    <row r="76" spans="1:8" x14ac:dyDescent="0.4">
      <c r="A76" s="8">
        <v>74</v>
      </c>
      <c r="B76" s="1">
        <v>1041696</v>
      </c>
      <c r="C76" s="18" t="s">
        <v>230</v>
      </c>
      <c r="D76" s="19" t="s">
        <v>231</v>
      </c>
      <c r="E76" s="18" t="s">
        <v>232</v>
      </c>
      <c r="F76" s="19" t="s">
        <v>233</v>
      </c>
      <c r="G76" s="29" t="s">
        <v>203</v>
      </c>
      <c r="H76" s="16" t="s">
        <v>561</v>
      </c>
    </row>
    <row r="77" spans="1:8" x14ac:dyDescent="0.4">
      <c r="A77" s="8">
        <v>75</v>
      </c>
      <c r="B77" s="1">
        <v>105898</v>
      </c>
      <c r="C77" s="18" t="s">
        <v>234</v>
      </c>
      <c r="D77" s="19" t="s">
        <v>235</v>
      </c>
      <c r="E77" s="18" t="s">
        <v>236</v>
      </c>
      <c r="F77" s="19" t="s">
        <v>237</v>
      </c>
      <c r="G77" s="29" t="s">
        <v>88</v>
      </c>
      <c r="H77" s="16" t="s">
        <v>561</v>
      </c>
    </row>
    <row r="78" spans="1:8" x14ac:dyDescent="0.4">
      <c r="A78" s="8">
        <v>76</v>
      </c>
      <c r="B78" s="1">
        <v>66894</v>
      </c>
      <c r="C78" s="18" t="s">
        <v>238</v>
      </c>
      <c r="D78" s="19" t="s">
        <v>239</v>
      </c>
      <c r="E78" s="18" t="s">
        <v>240</v>
      </c>
      <c r="F78" s="19" t="s">
        <v>83</v>
      </c>
      <c r="G78" s="29" t="s">
        <v>181</v>
      </c>
      <c r="H78" s="16" t="s">
        <v>561</v>
      </c>
    </row>
    <row r="79" spans="1:8" x14ac:dyDescent="0.4">
      <c r="A79" s="8">
        <v>77</v>
      </c>
      <c r="B79" s="41">
        <v>430205</v>
      </c>
      <c r="C79" s="18" t="s">
        <v>241</v>
      </c>
      <c r="D79" s="19" t="s">
        <v>242</v>
      </c>
      <c r="E79" s="18" t="s">
        <v>243</v>
      </c>
      <c r="F79" s="19" t="s">
        <v>168</v>
      </c>
      <c r="G79" s="29" t="s">
        <v>10</v>
      </c>
      <c r="H79" s="16" t="s">
        <v>561</v>
      </c>
    </row>
    <row r="80" spans="1:8" x14ac:dyDescent="0.4">
      <c r="A80" s="8">
        <v>78</v>
      </c>
      <c r="B80" s="1">
        <v>72727</v>
      </c>
      <c r="C80" s="18" t="s">
        <v>244</v>
      </c>
      <c r="D80" s="19" t="s">
        <v>245</v>
      </c>
      <c r="E80" s="18" t="s">
        <v>246</v>
      </c>
      <c r="F80" s="19" t="s">
        <v>247</v>
      </c>
      <c r="G80" s="29" t="s">
        <v>110</v>
      </c>
      <c r="H80" s="16" t="s">
        <v>561</v>
      </c>
    </row>
    <row r="81" spans="1:8" x14ac:dyDescent="0.4">
      <c r="A81" s="8">
        <v>79</v>
      </c>
      <c r="B81" s="1">
        <v>888200</v>
      </c>
      <c r="C81" s="18" t="s">
        <v>549</v>
      </c>
      <c r="D81" s="19" t="s">
        <v>550</v>
      </c>
      <c r="E81" s="18" t="s">
        <v>551</v>
      </c>
      <c r="F81" s="19" t="s">
        <v>552</v>
      </c>
      <c r="G81" s="29" t="s">
        <v>541</v>
      </c>
      <c r="H81" s="16" t="s">
        <v>561</v>
      </c>
    </row>
    <row r="82" spans="1:8" x14ac:dyDescent="0.4">
      <c r="A82" s="8">
        <v>80</v>
      </c>
      <c r="B82" s="1">
        <v>31124</v>
      </c>
      <c r="C82" s="18" t="s">
        <v>553</v>
      </c>
      <c r="D82" s="19" t="s">
        <v>554</v>
      </c>
      <c r="E82" s="18" t="s">
        <v>555</v>
      </c>
      <c r="F82" s="19" t="s">
        <v>556</v>
      </c>
      <c r="G82" s="29" t="s">
        <v>541</v>
      </c>
      <c r="H82" s="16" t="s">
        <v>561</v>
      </c>
    </row>
    <row r="83" spans="1:8" x14ac:dyDescent="0.4">
      <c r="A83" s="8">
        <v>81</v>
      </c>
      <c r="B83" s="1">
        <v>997035</v>
      </c>
      <c r="C83" s="18" t="s">
        <v>253</v>
      </c>
      <c r="D83" s="19" t="s">
        <v>254</v>
      </c>
      <c r="E83" s="18" t="s">
        <v>255</v>
      </c>
      <c r="F83" s="19" t="s">
        <v>155</v>
      </c>
      <c r="G83" s="29" t="s">
        <v>24</v>
      </c>
      <c r="H83" s="16" t="s">
        <v>561</v>
      </c>
    </row>
    <row r="84" spans="1:8" x14ac:dyDescent="0.4">
      <c r="A84" s="8">
        <v>82</v>
      </c>
      <c r="B84" s="1">
        <v>70530</v>
      </c>
      <c r="C84" s="18" t="s">
        <v>256</v>
      </c>
      <c r="D84" s="19" t="s">
        <v>72</v>
      </c>
      <c r="E84" s="18" t="s">
        <v>258</v>
      </c>
      <c r="F84" s="19" t="s">
        <v>260</v>
      </c>
      <c r="G84" s="29" t="s">
        <v>33</v>
      </c>
      <c r="H84" s="16" t="s">
        <v>561</v>
      </c>
    </row>
    <row r="85" spans="1:8" x14ac:dyDescent="0.4">
      <c r="A85" s="8">
        <v>83</v>
      </c>
      <c r="B85" s="41">
        <v>430198</v>
      </c>
      <c r="C85" s="18" t="s">
        <v>261</v>
      </c>
      <c r="D85" s="19" t="s">
        <v>265</v>
      </c>
      <c r="E85" s="18" t="s">
        <v>263</v>
      </c>
      <c r="F85" s="19" t="s">
        <v>266</v>
      </c>
      <c r="G85" s="29" t="s">
        <v>10</v>
      </c>
      <c r="H85" s="16" t="s">
        <v>561</v>
      </c>
    </row>
    <row r="86" spans="1:8" x14ac:dyDescent="0.4">
      <c r="A86" s="8">
        <v>84</v>
      </c>
      <c r="B86" s="1">
        <v>1011578</v>
      </c>
      <c r="C86" s="18" t="s">
        <v>267</v>
      </c>
      <c r="D86" s="19" t="s">
        <v>268</v>
      </c>
      <c r="E86" s="18" t="s">
        <v>269</v>
      </c>
      <c r="F86" s="19" t="s">
        <v>270</v>
      </c>
      <c r="G86" s="29" t="s">
        <v>24</v>
      </c>
      <c r="H86" s="16" t="s">
        <v>561</v>
      </c>
    </row>
    <row r="87" spans="1:8" x14ac:dyDescent="0.4">
      <c r="A87" s="8">
        <v>85</v>
      </c>
      <c r="B87" s="1">
        <v>1033230</v>
      </c>
      <c r="C87" s="18" t="s">
        <v>271</v>
      </c>
      <c r="D87" s="19" t="s">
        <v>557</v>
      </c>
      <c r="E87" s="18" t="s">
        <v>273</v>
      </c>
      <c r="F87" s="19" t="s">
        <v>558</v>
      </c>
      <c r="G87" s="29" t="s">
        <v>110</v>
      </c>
      <c r="H87" s="16" t="s">
        <v>561</v>
      </c>
    </row>
  </sheetData>
  <protectedRanges>
    <protectedRange algorithmName="SHA-512" hashValue="T6EMIsLtf6M/g4EswXsFmYytJnYXR6vrmgaXo247TpjheoHdJoNeXt2lZjyZkwbzDhh5OCmUVPzVMEAbtoboLQ==" saltValue="1r4eqCwyRCnu0l7SNehddg==" spinCount="100000" sqref="B51" name="範囲1_5"/>
    <protectedRange algorithmName="SHA-512" hashValue="T6EMIsLtf6M/g4EswXsFmYytJnYXR6vrmgaXo247TpjheoHdJoNeXt2lZjyZkwbzDhh5OCmUVPzVMEAbtoboLQ==" saltValue="1r4eqCwyRCnu0l7SNehddg==" spinCount="100000" sqref="B52:B54" name="範囲1_1_1"/>
    <protectedRange algorithmName="SHA-512" hashValue="T6EMIsLtf6M/g4EswXsFmYytJnYXR6vrmgaXo247TpjheoHdJoNeXt2lZjyZkwbzDhh5OCmUVPzVMEAbtoboLQ==" saltValue="1r4eqCwyRCnu0l7SNehddg==" spinCount="100000" sqref="B55:B58" name="範囲1_2_1"/>
    <protectedRange algorithmName="SHA-512" hashValue="T6EMIsLtf6M/g4EswXsFmYytJnYXR6vrmgaXo247TpjheoHdJoNeXt2lZjyZkwbzDhh5OCmUVPzVMEAbtoboLQ==" saltValue="1r4eqCwyRCnu0l7SNehddg==" spinCount="100000" sqref="B60:B63" name="範囲1_3_1"/>
    <protectedRange algorithmName="SHA-512" hashValue="FVQ0OMnIpwzTLZP0mYY1bkTNEvvivwgO7ROCDxSch2NFkRm1YS1Gt3fyeUePsPCMIo1zbv6+L/QfWh+wPcGg1g==" saltValue="AOe1J9pRkcoP0ewrxIbqxw==" spinCount="100000" sqref="B30" name="範囲1_4_1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51:B63 B30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Layout" zoomScaleNormal="100" workbookViewId="0">
      <selection activeCell="G12" sqref="G12"/>
    </sheetView>
  </sheetViews>
  <sheetFormatPr defaultRowHeight="18.75" x14ac:dyDescent="0.4"/>
  <cols>
    <col min="1" max="1" width="3.5" style="3" bestFit="1" customWidth="1"/>
    <col min="2" max="2" width="9" style="46"/>
    <col min="3" max="3" width="5.25" style="3" bestFit="1" customWidth="1"/>
    <col min="4" max="4" width="7.125" style="10" bestFit="1" customWidth="1"/>
    <col min="5" max="5" width="9" style="10"/>
    <col min="6" max="6" width="9" style="3"/>
    <col min="7" max="7" width="35.875" style="3" bestFit="1" customWidth="1"/>
    <col min="8" max="8" width="7.125" style="13" bestFit="1" customWidth="1"/>
    <col min="9" max="16384" width="9" style="3"/>
  </cols>
  <sheetData>
    <row r="1" spans="1:8" x14ac:dyDescent="0.4">
      <c r="A1" s="33" t="s">
        <v>562</v>
      </c>
      <c r="B1" s="33"/>
      <c r="C1" s="33"/>
      <c r="D1" s="33"/>
      <c r="E1" s="33"/>
      <c r="F1" s="33"/>
      <c r="G1" s="33"/>
    </row>
    <row r="2" spans="1:8" x14ac:dyDescent="0.4">
      <c r="A2" s="17"/>
      <c r="B2" s="11" t="s">
        <v>510</v>
      </c>
      <c r="C2" s="34" t="s">
        <v>349</v>
      </c>
      <c r="D2" s="34"/>
      <c r="E2" s="34" t="s">
        <v>350</v>
      </c>
      <c r="F2" s="34"/>
      <c r="G2" s="14" t="s">
        <v>511</v>
      </c>
      <c r="H2" s="14" t="s">
        <v>348</v>
      </c>
    </row>
    <row r="3" spans="1:8" x14ac:dyDescent="0.4">
      <c r="A3" s="17">
        <v>1</v>
      </c>
      <c r="B3" s="41"/>
      <c r="C3" s="35" t="s">
        <v>564</v>
      </c>
      <c r="D3" s="36" t="s">
        <v>565</v>
      </c>
      <c r="E3" s="35" t="s">
        <v>566</v>
      </c>
      <c r="F3" s="36" t="s">
        <v>567</v>
      </c>
      <c r="G3" s="17" t="s">
        <v>422</v>
      </c>
      <c r="H3" s="14" t="s">
        <v>568</v>
      </c>
    </row>
    <row r="4" spans="1:8" x14ac:dyDescent="0.4">
      <c r="A4" s="17">
        <v>2</v>
      </c>
      <c r="B4" s="1">
        <v>1007512</v>
      </c>
      <c r="C4" s="35" t="str">
        <f>VLOOKUP($B4,[1]元!$A$2:$K$2000,3,)</f>
        <v>犬伏</v>
      </c>
      <c r="D4" s="36" t="str">
        <f>VLOOKUP($B4,[1]元!$A$2:$K$2000,4,0)</f>
        <v>莉子</v>
      </c>
      <c r="E4" s="35" t="str">
        <f>VLOOKUP($B4,[1]元!$A$2:$K$2000,5,)</f>
        <v>イヌブシ</v>
      </c>
      <c r="F4" s="36" t="str">
        <f>VLOOKUP($B4,[1]元!$A$2:$K$2000,6,)</f>
        <v>リコ</v>
      </c>
      <c r="G4" s="17" t="str">
        <f>VLOOKUP($B4,[1]元!$A$2:$K$2000,11,)</f>
        <v>同志社香里中学校</v>
      </c>
      <c r="H4" s="14" t="s">
        <v>569</v>
      </c>
    </row>
    <row r="5" spans="1:8" x14ac:dyDescent="0.4">
      <c r="A5" s="17">
        <v>3</v>
      </c>
      <c r="B5" s="11">
        <v>1033486</v>
      </c>
      <c r="C5" s="35" t="str">
        <f>VLOOKUP($B5,[1]元!$A$2:$K$2000,3,)</f>
        <v>江崎</v>
      </c>
      <c r="D5" s="36" t="str">
        <f>VLOOKUP($B5,[1]元!$A$2:$K$2000,4,0)</f>
        <v>百花</v>
      </c>
      <c r="E5" s="35" t="str">
        <f>VLOOKUP($B5,[1]元!$A$2:$K$2000,5,)</f>
        <v>エザキ</v>
      </c>
      <c r="F5" s="36" t="str">
        <f>VLOOKUP($B5,[1]元!$A$2:$K$2000,6,)</f>
        <v>モモカ</v>
      </c>
      <c r="G5" s="17" t="str">
        <f>VLOOKUP($B5,[1]元!$A$2:$K$2000,11,)</f>
        <v>同志社香里中学校</v>
      </c>
      <c r="H5" s="14" t="s">
        <v>569</v>
      </c>
    </row>
    <row r="6" spans="1:8" x14ac:dyDescent="0.4">
      <c r="A6" s="17">
        <v>4</v>
      </c>
      <c r="B6" s="1">
        <v>1032861</v>
      </c>
      <c r="C6" s="35" t="str">
        <f>VLOOKUP($B6,[1]元!$A$2:$K$2000,3,)</f>
        <v>大﨑</v>
      </c>
      <c r="D6" s="36" t="str">
        <f>VLOOKUP($B6,[1]元!$A$2:$K$2000,4,0)</f>
        <v>美空</v>
      </c>
      <c r="E6" s="35" t="str">
        <f>VLOOKUP($B6,[1]元!$A$2:$K$2000,5,)</f>
        <v>オオサキ</v>
      </c>
      <c r="F6" s="36" t="str">
        <f>VLOOKUP($B6,[1]元!$A$2:$K$2000,6,)</f>
        <v>ミソラ</v>
      </c>
      <c r="G6" s="17" t="str">
        <f>VLOOKUP($B6,[1]元!$A$2:$K$2000,11,)</f>
        <v>大阪女学院中学校</v>
      </c>
      <c r="H6" s="14" t="s">
        <v>569</v>
      </c>
    </row>
    <row r="7" spans="1:8" x14ac:dyDescent="0.4">
      <c r="A7" s="17">
        <v>5</v>
      </c>
      <c r="B7" s="1">
        <v>1039914</v>
      </c>
      <c r="C7" s="35" t="str">
        <f>VLOOKUP($B7,[1]元!$A$2:$K$2000,3,)</f>
        <v>岡</v>
      </c>
      <c r="D7" s="36" t="str">
        <f>VLOOKUP($B7,[1]元!$A$2:$K$2000,4,0)</f>
        <v>海愛子</v>
      </c>
      <c r="E7" s="35" t="str">
        <f>VLOOKUP($B7,[1]元!$A$2:$K$2000,5,)</f>
        <v>オカ</v>
      </c>
      <c r="F7" s="36" t="str">
        <f>VLOOKUP($B7,[1]元!$A$2:$K$2000,6,)</f>
        <v>ミミコ</v>
      </c>
      <c r="G7" s="17" t="str">
        <f>VLOOKUP($B7,[1]元!$A$2:$K$2000,11,)</f>
        <v>中百舌鳥中学校</v>
      </c>
      <c r="H7" s="14" t="s">
        <v>569</v>
      </c>
    </row>
    <row r="8" spans="1:8" x14ac:dyDescent="0.4">
      <c r="A8" s="17">
        <v>6</v>
      </c>
      <c r="B8" s="1">
        <v>1039270</v>
      </c>
      <c r="C8" s="35" t="str">
        <f>VLOOKUP($B8,[1]元!$A$2:$K$2000,3,)</f>
        <v>川内</v>
      </c>
      <c r="D8" s="36" t="str">
        <f>VLOOKUP($B8,[1]元!$A$2:$K$2000,4,0)</f>
        <v>愛歩</v>
      </c>
      <c r="E8" s="35" t="str">
        <f>VLOOKUP($B8,[1]元!$A$2:$K$2000,5,)</f>
        <v>カワウチ</v>
      </c>
      <c r="F8" s="36" t="str">
        <f>VLOOKUP($B8,[1]元!$A$2:$K$2000,6,)</f>
        <v>アユ</v>
      </c>
      <c r="G8" s="17" t="s">
        <v>283</v>
      </c>
      <c r="H8" s="14" t="s">
        <v>569</v>
      </c>
    </row>
    <row r="9" spans="1:8" x14ac:dyDescent="0.4">
      <c r="A9" s="17">
        <v>7</v>
      </c>
      <c r="B9" s="1">
        <v>1010225</v>
      </c>
      <c r="C9" s="35" t="str">
        <f>VLOOKUP($B9,[1]元!$A$2:$K$2000,3,)</f>
        <v>川嶋</v>
      </c>
      <c r="D9" s="36" t="str">
        <f>VLOOKUP($B9,[1]元!$A$2:$K$2000,4,0)</f>
        <v>瑚子</v>
      </c>
      <c r="E9" s="35" t="str">
        <f>VLOOKUP($B9,[1]元!$A$2:$K$2000,5,)</f>
        <v>カワシマ</v>
      </c>
      <c r="F9" s="36" t="str">
        <f>VLOOKUP($B9,[1]元!$A$2:$K$2000,6,)</f>
        <v>ココ</v>
      </c>
      <c r="G9" s="17" t="str">
        <f>VLOOKUP($B9,[1]元!$A$2:$K$2000,11,)</f>
        <v>大阪市立住吉中学校</v>
      </c>
      <c r="H9" s="14" t="s">
        <v>569</v>
      </c>
    </row>
    <row r="10" spans="1:8" x14ac:dyDescent="0.4">
      <c r="A10" s="17">
        <v>8</v>
      </c>
      <c r="B10" s="1">
        <v>1021880</v>
      </c>
      <c r="C10" s="35" t="str">
        <f>VLOOKUP($B10,[1]元!$A$2:$K$2000,3,)</f>
        <v>坂田</v>
      </c>
      <c r="D10" s="36" t="str">
        <f>VLOOKUP($B10,[1]元!$A$2:$K$2000,4,0)</f>
        <v>明佳音</v>
      </c>
      <c r="E10" s="35" t="str">
        <f>VLOOKUP($B10,[1]元!$A$2:$K$2000,5,)</f>
        <v>サカタ</v>
      </c>
      <c r="F10" s="36" t="str">
        <f>VLOOKUP($B10,[1]元!$A$2:$K$2000,6,)</f>
        <v>アカネ</v>
      </c>
      <c r="G10" s="17" t="str">
        <f>VLOOKUP($B10,[1]元!$A$2:$K$2000,11,)</f>
        <v>大阪女学院中学校</v>
      </c>
      <c r="H10" s="14" t="s">
        <v>569</v>
      </c>
    </row>
    <row r="11" spans="1:8" x14ac:dyDescent="0.4">
      <c r="A11" s="17">
        <v>9</v>
      </c>
      <c r="B11" s="1">
        <v>1007292</v>
      </c>
      <c r="C11" s="35" t="str">
        <f>VLOOKUP($B11,[1]元!$A$2:$K$2000,3,)</f>
        <v>鈴木</v>
      </c>
      <c r="D11" s="36" t="str">
        <f>VLOOKUP($B11,[1]元!$A$2:$K$2000,4,0)</f>
        <v>琴絵</v>
      </c>
      <c r="E11" s="35" t="str">
        <f>VLOOKUP($B11,[1]元!$A$2:$K$2000,5,)</f>
        <v>スズキ</v>
      </c>
      <c r="F11" s="36" t="str">
        <f>VLOOKUP($B11,[1]元!$A$2:$K$2000,6,)</f>
        <v>コトエ</v>
      </c>
      <c r="G11" s="17" t="str">
        <f>VLOOKUP($B11,[1]元!$A$2:$K$2000,11,)</f>
        <v>大阪女学院中学校</v>
      </c>
      <c r="H11" s="14" t="s">
        <v>569</v>
      </c>
    </row>
    <row r="12" spans="1:8" x14ac:dyDescent="0.4">
      <c r="A12" s="17">
        <v>10</v>
      </c>
      <c r="B12" s="1">
        <v>1022609</v>
      </c>
      <c r="C12" s="35" t="str">
        <f>VLOOKUP($B12,[1]元!$A$2:$K$2000,3,)</f>
        <v>竹村</v>
      </c>
      <c r="D12" s="36" t="str">
        <f>VLOOKUP($B12,[1]元!$A$2:$K$2000,4,0)</f>
        <v>れい</v>
      </c>
      <c r="E12" s="35" t="str">
        <f>VLOOKUP($B12,[1]元!$A$2:$K$2000,5,)</f>
        <v>タケムラ</v>
      </c>
      <c r="F12" s="36" t="str">
        <f>VLOOKUP($B12,[1]元!$A$2:$K$2000,6,)</f>
        <v>レイ</v>
      </c>
      <c r="G12" s="17" t="str">
        <f>VLOOKUP($B12,[1]元!$A$2:$K$2000,11,)</f>
        <v>追手門学院大手前中学校</v>
      </c>
      <c r="H12" s="14" t="s">
        <v>569</v>
      </c>
    </row>
    <row r="13" spans="1:8" x14ac:dyDescent="0.4">
      <c r="A13" s="17">
        <v>11</v>
      </c>
      <c r="B13" s="11">
        <v>1007443</v>
      </c>
      <c r="C13" s="35" t="str">
        <f>VLOOKUP($B13,[1]元!$A$2:$K$2000,3,)</f>
        <v>蔦谷</v>
      </c>
      <c r="D13" s="36" t="str">
        <f>VLOOKUP($B13,[1]元!$A$2:$K$2000,4,0)</f>
        <v>奈桜</v>
      </c>
      <c r="E13" s="35" t="str">
        <f>VLOOKUP($B13,[1]元!$A$2:$K$2000,5,)</f>
        <v>ツタヤ</v>
      </c>
      <c r="F13" s="36" t="str">
        <f>VLOOKUP($B13,[1]元!$A$2:$K$2000,6,)</f>
        <v>ナオ</v>
      </c>
      <c r="G13" s="17" t="str">
        <f>VLOOKUP($B13,[1]元!$A$2:$K$2000,11,)</f>
        <v>茨木市立第一中学校</v>
      </c>
      <c r="H13" s="14" t="s">
        <v>569</v>
      </c>
    </row>
    <row r="14" spans="1:8" x14ac:dyDescent="0.4">
      <c r="A14" s="17">
        <v>12</v>
      </c>
      <c r="B14" s="1">
        <v>1022032</v>
      </c>
      <c r="C14" s="35" t="str">
        <f>VLOOKUP($B14,[1]元!$A$2:$K$2000,3,)</f>
        <v>友田</v>
      </c>
      <c r="D14" s="36" t="str">
        <f>VLOOKUP($B14,[1]元!$A$2:$K$2000,4,0)</f>
        <v>優希</v>
      </c>
      <c r="E14" s="35" t="str">
        <f>VLOOKUP($B14,[1]元!$A$2:$K$2000,5,)</f>
        <v>トモダ</v>
      </c>
      <c r="F14" s="36" t="str">
        <f>VLOOKUP($B14,[1]元!$A$2:$K$2000,6,)</f>
        <v>ミズキ</v>
      </c>
      <c r="G14" s="17" t="str">
        <f>VLOOKUP($B14,[1]元!$A$2:$K$2000,11,)</f>
        <v>同志社香里中学校</v>
      </c>
      <c r="H14" s="14" t="s">
        <v>569</v>
      </c>
    </row>
    <row r="15" spans="1:8" x14ac:dyDescent="0.4">
      <c r="A15" s="17">
        <v>13</v>
      </c>
      <c r="B15" s="1">
        <v>1039275</v>
      </c>
      <c r="C15" s="35" t="str">
        <f>VLOOKUP($B15,[1]元!$A$2:$K$2000,3,)</f>
        <v>松岡</v>
      </c>
      <c r="D15" s="36" t="str">
        <f>VLOOKUP($B15,[1]元!$A$2:$K$2000,4,0)</f>
        <v>遥</v>
      </c>
      <c r="E15" s="35" t="str">
        <f>VLOOKUP($B15,[1]元!$A$2:$K$2000,5,)</f>
        <v>マツオカ</v>
      </c>
      <c r="F15" s="36" t="str">
        <f>VLOOKUP($B15,[1]元!$A$2:$K$2000,6,)</f>
        <v>ハルカ</v>
      </c>
      <c r="G15" s="17" t="str">
        <f>VLOOKUP($B15,[1]元!$A$2:$K$2000,11,)</f>
        <v>追手門学院大手前中学校</v>
      </c>
      <c r="H15" s="14" t="s">
        <v>569</v>
      </c>
    </row>
    <row r="16" spans="1:8" x14ac:dyDescent="0.4">
      <c r="A16" s="17">
        <v>14</v>
      </c>
      <c r="B16" s="1">
        <v>1021878</v>
      </c>
      <c r="C16" s="35" t="str">
        <f>VLOOKUP($B16,[1]元!$A$2:$K$2000,3,)</f>
        <v>松島</v>
      </c>
      <c r="D16" s="36" t="str">
        <f>VLOOKUP($B16,[1]元!$A$2:$K$2000,4,0)</f>
        <v>由美</v>
      </c>
      <c r="E16" s="35" t="str">
        <f>VLOOKUP($B16,[1]元!$A$2:$K$2000,5,)</f>
        <v>マツシマ</v>
      </c>
      <c r="F16" s="36" t="str">
        <f>VLOOKUP($B16,[1]元!$A$2:$K$2000,6,)</f>
        <v>ユミ</v>
      </c>
      <c r="G16" s="17" t="str">
        <f>VLOOKUP($B16,[1]元!$A$2:$K$2000,11,)</f>
        <v>大阪女学院中学校</v>
      </c>
      <c r="H16" s="14" t="s">
        <v>569</v>
      </c>
    </row>
    <row r="17" spans="1:8" x14ac:dyDescent="0.4">
      <c r="A17" s="17">
        <v>15</v>
      </c>
      <c r="B17" s="1">
        <v>1021879</v>
      </c>
      <c r="C17" s="35" t="str">
        <f>VLOOKUP($B17,[1]元!$A$2:$K$2000,3,)</f>
        <v>村井</v>
      </c>
      <c r="D17" s="36" t="str">
        <f>VLOOKUP($B17,[1]元!$A$2:$K$2000,4,0)</f>
        <v>美優菜</v>
      </c>
      <c r="E17" s="35" t="str">
        <f>VLOOKUP($B17,[1]元!$A$2:$K$2000,5,)</f>
        <v>ムライ</v>
      </c>
      <c r="F17" s="36" t="str">
        <f>VLOOKUP($B17,[1]元!$A$2:$K$2000,6,)</f>
        <v>ミユナ</v>
      </c>
      <c r="G17" s="17" t="str">
        <f>VLOOKUP($B17,[1]元!$A$2:$K$2000,11,)</f>
        <v>大阪女学院中学校</v>
      </c>
      <c r="H17" s="14" t="s">
        <v>569</v>
      </c>
    </row>
    <row r="18" spans="1:8" x14ac:dyDescent="0.4">
      <c r="A18" s="17">
        <v>16</v>
      </c>
      <c r="B18" s="1">
        <v>1039279</v>
      </c>
      <c r="C18" s="35" t="str">
        <f>VLOOKUP($B18,[1]元!$A$2:$K$2000,3,)</f>
        <v>森田</v>
      </c>
      <c r="D18" s="36" t="str">
        <f>VLOOKUP($B18,[1]元!$A$2:$K$2000,4,0)</f>
        <v>奈々加</v>
      </c>
      <c r="E18" s="35" t="str">
        <f>VLOOKUP($B18,[1]元!$A$2:$K$2000,5,)</f>
        <v>モリタ</v>
      </c>
      <c r="F18" s="36" t="str">
        <f>VLOOKUP($B18,[1]元!$A$2:$K$2000,6,)</f>
        <v>ナナカ</v>
      </c>
      <c r="G18" s="17" t="str">
        <f>VLOOKUP($B18,[1]元!$A$2:$K$2000,11,)</f>
        <v>追手門学院大手前中学校</v>
      </c>
      <c r="H18" s="14" t="s">
        <v>569</v>
      </c>
    </row>
    <row r="19" spans="1:8" x14ac:dyDescent="0.4">
      <c r="A19" s="17">
        <v>17</v>
      </c>
      <c r="B19" s="1">
        <v>1039286</v>
      </c>
      <c r="C19" s="35" t="str">
        <f>VLOOKUP($B19,[1]元!$A$2:$K$2000,3,)</f>
        <v>山添</v>
      </c>
      <c r="D19" s="36" t="str">
        <f>VLOOKUP($B19,[1]元!$A$2:$K$2000,4,0)</f>
        <v>千桜都</v>
      </c>
      <c r="E19" s="35" t="str">
        <f>VLOOKUP($B19,[1]元!$A$2:$K$2000,5,)</f>
        <v>ヤマゾエ</v>
      </c>
      <c r="F19" s="36" t="str">
        <f>VLOOKUP($B19,[1]元!$A$2:$K$2000,6,)</f>
        <v>チサト</v>
      </c>
      <c r="G19" s="17" t="str">
        <f>VLOOKUP($B19,[1]元!$A$2:$K$2000,11,)</f>
        <v>追手門学院大手前中学校</v>
      </c>
      <c r="H19" s="14" t="s">
        <v>569</v>
      </c>
    </row>
    <row r="20" spans="1:8" x14ac:dyDescent="0.4">
      <c r="A20" s="17">
        <v>18</v>
      </c>
      <c r="B20" s="41">
        <v>1041336</v>
      </c>
      <c r="C20" s="35" t="str">
        <f>VLOOKUP($B20,[1]元!$A$2:$K$2000,3,)</f>
        <v>管家</v>
      </c>
      <c r="D20" s="36" t="str">
        <f>VLOOKUP($B20,[1]元!$A$2:$K$2000,4,0)</f>
        <v>涼香</v>
      </c>
      <c r="E20" s="35" t="str">
        <f>VLOOKUP($B20,[1]元!$A$2:$K$2000,5,)</f>
        <v>カンケ</v>
      </c>
      <c r="F20" s="36" t="str">
        <f>VLOOKUP($B20,[1]元!$A$2:$K$2000,6,)</f>
        <v>スズカ</v>
      </c>
      <c r="G20" s="17" t="str">
        <f>VLOOKUP($B20,[1]元!$A$2:$K$2000,11,)</f>
        <v>茨木高校</v>
      </c>
      <c r="H20" s="14" t="s">
        <v>583</v>
      </c>
    </row>
    <row r="21" spans="1:8" x14ac:dyDescent="0.4">
      <c r="A21" s="17">
        <v>19</v>
      </c>
      <c r="B21" s="41">
        <v>1005904</v>
      </c>
      <c r="C21" s="35" t="str">
        <f>VLOOKUP($B21,[1]元!$A$2:$K$2000,3,)</f>
        <v>木村</v>
      </c>
      <c r="D21" s="36" t="str">
        <f>VLOOKUP($B21,[1]元!$A$2:$K$2000,4,0)</f>
        <v>優子</v>
      </c>
      <c r="E21" s="35" t="str">
        <f>VLOOKUP($B21,[1]元!$A$2:$K$2000,5,)</f>
        <v>キムラ</v>
      </c>
      <c r="F21" s="36" t="str">
        <f>VLOOKUP($B21,[1]元!$A$2:$K$2000,6,)</f>
        <v>ユウコ</v>
      </c>
      <c r="G21" s="17" t="str">
        <f>VLOOKUP($B21,[1]元!$A$2:$K$2000,11,)</f>
        <v>同志社香里高校</v>
      </c>
      <c r="H21" s="14" t="s">
        <v>583</v>
      </c>
    </row>
    <row r="22" spans="1:8" x14ac:dyDescent="0.4">
      <c r="A22" s="17">
        <v>20</v>
      </c>
      <c r="B22" s="41">
        <v>1040876</v>
      </c>
      <c r="C22" s="35" t="str">
        <f>VLOOKUP($B22,[1]元!$A$2:$K$2000,3,)</f>
        <v>坂根</v>
      </c>
      <c r="D22" s="36" t="str">
        <f>VLOOKUP($B22,[1]元!$A$2:$K$2000,4,0)</f>
        <v>実央莉</v>
      </c>
      <c r="E22" s="35" t="str">
        <f>VLOOKUP($B22,[1]元!$A$2:$K$2000,5,)</f>
        <v>サカネ</v>
      </c>
      <c r="F22" s="36" t="str">
        <f>VLOOKUP($B22,[1]元!$A$2:$K$2000,6,)</f>
        <v>ミオリ</v>
      </c>
      <c r="G22" s="17" t="str">
        <f>VLOOKUP($B22,[1]元!$A$2:$K$2000,11,)</f>
        <v>追手門学院大手前高校</v>
      </c>
      <c r="H22" s="14" t="s">
        <v>583</v>
      </c>
    </row>
    <row r="23" spans="1:8" x14ac:dyDescent="0.4">
      <c r="A23" s="17">
        <v>21</v>
      </c>
      <c r="B23" s="41">
        <v>979800</v>
      </c>
      <c r="C23" s="35" t="str">
        <f>VLOOKUP($B23,[1]元!$A$2:$K$2000,3,)</f>
        <v>笹川</v>
      </c>
      <c r="D23" s="36" t="str">
        <f>VLOOKUP($B23,[1]元!$A$2:$K$2000,4,0)</f>
        <v>泉</v>
      </c>
      <c r="E23" s="35" t="str">
        <f>VLOOKUP($B23,[1]元!$A$2:$K$2000,5,)</f>
        <v>ササガワ</v>
      </c>
      <c r="F23" s="36" t="str">
        <f>VLOOKUP($B23,[1]元!$A$2:$K$2000,6,)</f>
        <v>イズミ</v>
      </c>
      <c r="G23" s="17" t="str">
        <f>VLOOKUP($B23,[1]元!$A$2:$K$2000,11,)</f>
        <v>追手門学院大手前高校</v>
      </c>
      <c r="H23" s="14" t="s">
        <v>583</v>
      </c>
    </row>
    <row r="24" spans="1:8" x14ac:dyDescent="0.4">
      <c r="A24" s="17">
        <v>22</v>
      </c>
      <c r="B24" s="41">
        <v>1041335</v>
      </c>
      <c r="C24" s="35" t="str">
        <f>VLOOKUP($B24,[1]元!$A$2:$K$2000,3,)</f>
        <v>外池</v>
      </c>
      <c r="D24" s="36" t="str">
        <f>VLOOKUP($B24,[1]元!$A$2:$K$2000,4,0)</f>
        <v>希実</v>
      </c>
      <c r="E24" s="35" t="str">
        <f>VLOOKUP($B24,[1]元!$A$2:$K$2000,5,)</f>
        <v>トノイケ</v>
      </c>
      <c r="F24" s="36" t="str">
        <f>VLOOKUP($B24,[1]元!$A$2:$K$2000,6,)</f>
        <v>ノゾミ</v>
      </c>
      <c r="G24" s="17" t="str">
        <f>VLOOKUP($B24,[1]元!$A$2:$K$2000,11,)</f>
        <v>茨木高校</v>
      </c>
      <c r="H24" s="14" t="s">
        <v>583</v>
      </c>
    </row>
    <row r="25" spans="1:8" x14ac:dyDescent="0.4">
      <c r="A25" s="17">
        <v>23</v>
      </c>
      <c r="B25" s="41">
        <v>1032951</v>
      </c>
      <c r="C25" s="35" t="str">
        <f>VLOOKUP($B25,[1]元!$A$2:$K$2000,3,)</f>
        <v>西野</v>
      </c>
      <c r="D25" s="36" t="str">
        <f>VLOOKUP($B25,[1]元!$A$2:$K$2000,4,0)</f>
        <v>華乃</v>
      </c>
      <c r="E25" s="35" t="str">
        <f>VLOOKUP($B25,[1]元!$A$2:$K$2000,5,)</f>
        <v>ニシノ</v>
      </c>
      <c r="F25" s="36" t="str">
        <f>VLOOKUP($B25,[1]元!$A$2:$K$2000,6,)</f>
        <v>カノ</v>
      </c>
      <c r="G25" s="17" t="str">
        <f>VLOOKUP($B25,[1]元!$A$2:$K$2000,11,)</f>
        <v>清風南海高校</v>
      </c>
      <c r="H25" s="14" t="s">
        <v>583</v>
      </c>
    </row>
    <row r="26" spans="1:8" x14ac:dyDescent="0.4">
      <c r="A26" s="17">
        <v>24</v>
      </c>
      <c r="B26" s="41">
        <v>1033120</v>
      </c>
      <c r="C26" s="35" t="str">
        <f>VLOOKUP($B26,[1]元!$A$2:$K$2000,3,)</f>
        <v>平尾</v>
      </c>
      <c r="D26" s="36" t="str">
        <f>VLOOKUP($B26,[1]元!$A$2:$K$2000,4,0)</f>
        <v>理名</v>
      </c>
      <c r="E26" s="35" t="str">
        <f>VLOOKUP($B26,[1]元!$A$2:$K$2000,5,)</f>
        <v>ヒラオ</v>
      </c>
      <c r="F26" s="36" t="str">
        <f>VLOOKUP($B26,[1]元!$A$2:$K$2000,6,)</f>
        <v>リナ</v>
      </c>
      <c r="G26" s="17" t="str">
        <f>VLOOKUP($B26,[1]元!$A$2:$K$2000,11,)</f>
        <v>茨木高校</v>
      </c>
      <c r="H26" s="14" t="s">
        <v>583</v>
      </c>
    </row>
    <row r="27" spans="1:8" x14ac:dyDescent="0.4">
      <c r="A27" s="17">
        <v>25</v>
      </c>
      <c r="B27" s="41">
        <v>1032598</v>
      </c>
      <c r="C27" s="35" t="str">
        <f>VLOOKUP($B27,[1]元!$A$2:$K$2000,3,)</f>
        <v>福山</v>
      </c>
      <c r="D27" s="36" t="str">
        <f>VLOOKUP($B27,[1]元!$A$2:$K$2000,4,0)</f>
        <v>瑞希</v>
      </c>
      <c r="E27" s="35" t="str">
        <f>VLOOKUP($B27,[1]元!$A$2:$K$2000,5,)</f>
        <v>フクヤマ</v>
      </c>
      <c r="F27" s="36" t="str">
        <f>VLOOKUP($B27,[1]元!$A$2:$K$2000,6,)</f>
        <v>ミズキ</v>
      </c>
      <c r="G27" s="17" t="str">
        <f>VLOOKUP($B27,[1]元!$A$2:$K$2000,11,)</f>
        <v>ＷＩＮＧ</v>
      </c>
      <c r="H27" s="14" t="s">
        <v>583</v>
      </c>
    </row>
    <row r="28" spans="1:8" x14ac:dyDescent="0.4">
      <c r="A28" s="17">
        <v>26</v>
      </c>
      <c r="B28" s="41">
        <v>1013850</v>
      </c>
      <c r="C28" s="35" t="str">
        <f>VLOOKUP($B28,[1]元!$A$2:$K$2000,3,)</f>
        <v>牧野</v>
      </c>
      <c r="D28" s="36" t="str">
        <f>VLOOKUP($B28,[1]元!$A$2:$K$2000,4,0)</f>
        <v>帆華</v>
      </c>
      <c r="E28" s="35" t="str">
        <f>VLOOKUP($B28,[1]元!$A$2:$K$2000,5,)</f>
        <v>マキノ</v>
      </c>
      <c r="F28" s="36" t="str">
        <f>VLOOKUP($B28,[1]元!$A$2:$K$2000,6,)</f>
        <v>ホノカ</v>
      </c>
      <c r="G28" s="17" t="str">
        <f>VLOOKUP($B28,[1]元!$A$2:$K$2000,11,)</f>
        <v>樟蔭高校</v>
      </c>
      <c r="H28" s="14" t="s">
        <v>583</v>
      </c>
    </row>
    <row r="29" spans="1:8" x14ac:dyDescent="0.4">
      <c r="A29" s="17">
        <v>27</v>
      </c>
      <c r="B29" s="41">
        <v>968734</v>
      </c>
      <c r="C29" s="35" t="str">
        <f>VLOOKUP($B29,[1]元!$A$2:$K$2000,3,)</f>
        <v>松尾</v>
      </c>
      <c r="D29" s="36" t="str">
        <f>VLOOKUP($B29,[1]元!$A$2:$K$2000,4,0)</f>
        <v>季歩</v>
      </c>
      <c r="E29" s="35" t="str">
        <f>VLOOKUP($B29,[1]元!$A$2:$K$2000,5,)</f>
        <v>マツオ</v>
      </c>
      <c r="F29" s="36" t="str">
        <f>VLOOKUP($B29,[1]元!$A$2:$K$2000,6,)</f>
        <v>キホ</v>
      </c>
      <c r="G29" s="17" t="str">
        <f>VLOOKUP($B29,[1]元!$A$2:$K$2000,11,)</f>
        <v>同志社香里高校</v>
      </c>
      <c r="H29" s="14" t="s">
        <v>583</v>
      </c>
    </row>
    <row r="30" spans="1:8" x14ac:dyDescent="0.4">
      <c r="A30" s="17">
        <v>28</v>
      </c>
      <c r="B30" s="41">
        <v>1031402</v>
      </c>
      <c r="C30" s="35" t="str">
        <f>VLOOKUP($B30,[1]元!$A$2:$K$2000,3,)</f>
        <v>眞鍋</v>
      </c>
      <c r="D30" s="36" t="str">
        <f>VLOOKUP($B30,[1]元!$A$2:$K$2000,4,0)</f>
        <v>和奏</v>
      </c>
      <c r="E30" s="35" t="str">
        <f>VLOOKUP($B30,[1]元!$A$2:$K$2000,5,)</f>
        <v>マナベ</v>
      </c>
      <c r="F30" s="36" t="str">
        <f>VLOOKUP($B30,[1]元!$A$2:$K$2000,6,)</f>
        <v>ワカナ</v>
      </c>
      <c r="G30" s="17" t="str">
        <f>VLOOKUP($B30,[1]元!$A$2:$K$2000,11,)</f>
        <v>茨木高校</v>
      </c>
      <c r="H30" s="14" t="s">
        <v>583</v>
      </c>
    </row>
    <row r="31" spans="1:8" x14ac:dyDescent="0.4">
      <c r="A31" s="17">
        <v>29</v>
      </c>
      <c r="B31" s="41">
        <v>1032681</v>
      </c>
      <c r="C31" s="35" t="str">
        <f>VLOOKUP($B31,[1]元!$A$2:$K$2000,3,)</f>
        <v>皆本</v>
      </c>
      <c r="D31" s="36" t="str">
        <f>VLOOKUP($B31,[1]元!$A$2:$K$2000,4,0)</f>
        <v>光虹</v>
      </c>
      <c r="E31" s="35" t="str">
        <f>VLOOKUP($B31,[1]元!$A$2:$K$2000,5,)</f>
        <v>ミナモト</v>
      </c>
      <c r="F31" s="36" t="str">
        <f>VLOOKUP($B31,[1]元!$A$2:$K$2000,6,)</f>
        <v>ミク</v>
      </c>
      <c r="G31" s="17" t="str">
        <f>VLOOKUP($B31,[1]元!$A$2:$K$2000,11,)</f>
        <v>追手門学院大手前高校</v>
      </c>
      <c r="H31" s="14" t="s">
        <v>583</v>
      </c>
    </row>
    <row r="32" spans="1:8" x14ac:dyDescent="0.4">
      <c r="A32" s="17">
        <v>30</v>
      </c>
      <c r="B32" s="11"/>
      <c r="C32" s="35" t="s">
        <v>570</v>
      </c>
      <c r="D32" s="36" t="s">
        <v>571</v>
      </c>
      <c r="E32" s="35" t="s">
        <v>572</v>
      </c>
      <c r="F32" s="36" t="s">
        <v>573</v>
      </c>
      <c r="G32" s="17" t="s">
        <v>574</v>
      </c>
      <c r="H32" s="44" t="s">
        <v>559</v>
      </c>
    </row>
    <row r="33" spans="1:8" x14ac:dyDescent="0.4">
      <c r="A33" s="17">
        <v>31</v>
      </c>
      <c r="B33" s="1">
        <v>983495</v>
      </c>
      <c r="C33" s="35" t="str">
        <f>VLOOKUP($B33,[1]元!$A$2:$K$2000,3,)</f>
        <v>鈴木</v>
      </c>
      <c r="D33" s="36" t="str">
        <f>VLOOKUP($B33,[1]元!$A$2:$K$2000,4,0)</f>
        <v>萌子</v>
      </c>
      <c r="E33" s="35" t="str">
        <f>VLOOKUP($B33,[1]元!$A$2:$K$2000,5,)</f>
        <v>スズキ</v>
      </c>
      <c r="F33" s="36" t="str">
        <f>VLOOKUP($B33,[1]元!$A$2:$K$2000,6,)</f>
        <v>モエコ</v>
      </c>
      <c r="G33" s="17" t="str">
        <f>VLOOKUP($B33,[1]元!$A$2:$K$2000,11,)</f>
        <v>SAN'sスキークラブ</v>
      </c>
      <c r="H33" s="44" t="s">
        <v>559</v>
      </c>
    </row>
    <row r="34" spans="1:8" x14ac:dyDescent="0.4">
      <c r="A34" s="17">
        <v>32</v>
      </c>
      <c r="B34" s="1">
        <v>979801</v>
      </c>
      <c r="C34" s="35" t="s">
        <v>575</v>
      </c>
      <c r="D34" s="36" t="s">
        <v>576</v>
      </c>
      <c r="E34" s="35" t="s">
        <v>577</v>
      </c>
      <c r="F34" s="36" t="s">
        <v>578</v>
      </c>
      <c r="G34" s="17" t="s">
        <v>33</v>
      </c>
      <c r="H34" s="44" t="s">
        <v>559</v>
      </c>
    </row>
    <row r="35" spans="1:8" x14ac:dyDescent="0.4">
      <c r="A35" s="17">
        <v>33</v>
      </c>
      <c r="B35" s="1">
        <v>1039929</v>
      </c>
      <c r="C35" s="35" t="str">
        <f>VLOOKUP($B35,[1]元!$A$2:$K$2000,3,)</f>
        <v>浅野</v>
      </c>
      <c r="D35" s="36" t="str">
        <f>VLOOKUP($B35,[1]元!$A$2:$K$2000,4,0)</f>
        <v>三和</v>
      </c>
      <c r="E35" s="35" t="str">
        <f>VLOOKUP($B35,[1]元!$A$2:$K$2000,5,)</f>
        <v>アサノ</v>
      </c>
      <c r="F35" s="36" t="str">
        <f>VLOOKUP($B35,[1]元!$A$2:$K$2000,6,)</f>
        <v>ミワ</v>
      </c>
      <c r="G35" s="17" t="str">
        <f>VLOOKUP($B35,[1]元!$A$2:$K$2000,11,)</f>
        <v>ｶﾝｽﾗ ｽｷｰﾚｰｼﾝｸﾞ ｸﾗﾌﾞ</v>
      </c>
      <c r="H35" s="44" t="s">
        <v>584</v>
      </c>
    </row>
    <row r="36" spans="1:8" x14ac:dyDescent="0.4">
      <c r="A36" s="17">
        <v>34</v>
      </c>
      <c r="B36" s="1">
        <v>3011876</v>
      </c>
      <c r="C36" s="35" t="s">
        <v>570</v>
      </c>
      <c r="D36" s="36" t="s">
        <v>579</v>
      </c>
      <c r="E36" s="35" t="s">
        <v>572</v>
      </c>
      <c r="F36" s="36" t="s">
        <v>579</v>
      </c>
      <c r="G36" s="17" t="s">
        <v>580</v>
      </c>
      <c r="H36" s="44" t="s">
        <v>584</v>
      </c>
    </row>
    <row r="37" spans="1:8" x14ac:dyDescent="0.4">
      <c r="A37" s="17">
        <v>35</v>
      </c>
      <c r="B37" s="11"/>
      <c r="C37" s="35" t="s">
        <v>570</v>
      </c>
      <c r="D37" s="36" t="s">
        <v>581</v>
      </c>
      <c r="E37" s="35" t="s">
        <v>572</v>
      </c>
      <c r="F37" s="36" t="s">
        <v>582</v>
      </c>
      <c r="G37" s="17" t="s">
        <v>574</v>
      </c>
      <c r="H37" s="44" t="s">
        <v>584</v>
      </c>
    </row>
    <row r="38" spans="1:8" x14ac:dyDescent="0.4">
      <c r="A38" s="17">
        <v>36</v>
      </c>
      <c r="B38" s="1">
        <v>876441</v>
      </c>
      <c r="C38" s="35" t="str">
        <f>VLOOKUP($B38,[1]元!$A$2:$K$2000,3,)</f>
        <v>鈴木</v>
      </c>
      <c r="D38" s="36" t="str">
        <f>VLOOKUP($B38,[1]元!$A$2:$K$2000,4,0)</f>
        <v>直子</v>
      </c>
      <c r="E38" s="35" t="str">
        <f>VLOOKUP($B38,[1]元!$A$2:$K$2000,5,)</f>
        <v>スズキ</v>
      </c>
      <c r="F38" s="36" t="str">
        <f>VLOOKUP($B38,[1]元!$A$2:$K$2000,6,)</f>
        <v>ナオコ</v>
      </c>
      <c r="G38" s="17" t="str">
        <f>VLOOKUP($B38,[1]元!$A$2:$K$2000,11,)</f>
        <v>SAN'sスキークラブ</v>
      </c>
      <c r="H38" s="44" t="s">
        <v>584</v>
      </c>
    </row>
    <row r="39" spans="1:8" x14ac:dyDescent="0.4">
      <c r="A39" s="17">
        <v>37</v>
      </c>
      <c r="B39" s="1">
        <v>895529</v>
      </c>
      <c r="C39" s="35" t="str">
        <f>VLOOKUP($B39,[1]元!$A$2:$K$2000,3,)</f>
        <v>辻</v>
      </c>
      <c r="D39" s="36" t="str">
        <f>VLOOKUP($B39,[1]元!$A$2:$K$2000,4,0)</f>
        <v>恵理華</v>
      </c>
      <c r="E39" s="35" t="str">
        <f>VLOOKUP($B39,[1]元!$A$2:$K$2000,5,)</f>
        <v>ツジ</v>
      </c>
      <c r="F39" s="36" t="str">
        <f>VLOOKUP($B39,[1]元!$A$2:$K$2000,6,)</f>
        <v>エリカ</v>
      </c>
      <c r="G39" s="17" t="str">
        <f>VLOOKUP($B39,[1]元!$A$2:$K$2000,11,)</f>
        <v>ｶﾝｽﾗ ｽｷｰﾚｰｼﾝｸﾞ ｸﾗﾌﾞ</v>
      </c>
      <c r="H39" s="44" t="s">
        <v>584</v>
      </c>
    </row>
    <row r="40" spans="1:8" x14ac:dyDescent="0.4">
      <c r="A40" s="17">
        <v>38</v>
      </c>
      <c r="B40" s="41">
        <v>94604</v>
      </c>
      <c r="C40" s="35" t="str">
        <f>VLOOKUP($B40,[1]元!$A$2:$K$2000,3,)</f>
        <v>中村</v>
      </c>
      <c r="D40" s="36" t="str">
        <f>VLOOKUP($B40,[1]元!$A$2:$K$2000,4,0)</f>
        <v>章子</v>
      </c>
      <c r="E40" s="35" t="str">
        <f>VLOOKUP($B40,[1]元!$A$2:$K$2000,5,)</f>
        <v>ナカムラ</v>
      </c>
      <c r="F40" s="36" t="str">
        <f>VLOOKUP($B40,[1]元!$A$2:$K$2000,6,)</f>
        <v>ショウコ</v>
      </c>
      <c r="G40" s="17" t="str">
        <f>VLOOKUP($B40,[1]元!$A$2:$K$2000,11,)</f>
        <v>ＯＳＡＫＡ　ＯＮＥ　ＰＵＲＰＯＳＥ</v>
      </c>
      <c r="H40" s="44" t="s">
        <v>584</v>
      </c>
    </row>
    <row r="41" spans="1:8" x14ac:dyDescent="0.4">
      <c r="A41" s="17">
        <v>39</v>
      </c>
      <c r="B41" s="1">
        <v>1006816</v>
      </c>
      <c r="C41" s="35" t="str">
        <f>VLOOKUP($B41,[1]元!$A$2:$K$2000,3,)</f>
        <v>那須</v>
      </c>
      <c r="D41" s="36" t="str">
        <f>VLOOKUP($B41,[1]元!$A$2:$K$2000,4,0)</f>
        <v>晶子</v>
      </c>
      <c r="E41" s="35" t="str">
        <f>VLOOKUP($B41,[1]元!$A$2:$K$2000,5,)</f>
        <v>ナス</v>
      </c>
      <c r="F41" s="36" t="str">
        <f>VLOOKUP($B41,[1]元!$A$2:$K$2000,6,)</f>
        <v>アキコ</v>
      </c>
      <c r="G41" s="17" t="str">
        <f>VLOOKUP($B41,[1]元!$A$2:$K$2000,11,)</f>
        <v>スノーバードスキークラブ</v>
      </c>
      <c r="H41" s="44" t="s">
        <v>584</v>
      </c>
    </row>
    <row r="42" spans="1:8" x14ac:dyDescent="0.4">
      <c r="A42" s="17">
        <v>40</v>
      </c>
      <c r="B42" s="41">
        <v>890606</v>
      </c>
      <c r="C42" s="35" t="str">
        <f>VLOOKUP($B42,[1]元!$A$2:$K$2000,3,)</f>
        <v>早崎</v>
      </c>
      <c r="D42" s="36" t="str">
        <f>VLOOKUP($B42,[1]元!$A$2:$K$2000,4,0)</f>
        <v>美保</v>
      </c>
      <c r="E42" s="35" t="str">
        <f>VLOOKUP($B42,[1]元!$A$2:$K$2000,5,)</f>
        <v>ハヤサキ</v>
      </c>
      <c r="F42" s="36" t="str">
        <f>VLOOKUP($B42,[1]元!$A$2:$K$2000,6,)</f>
        <v>ミホ</v>
      </c>
      <c r="G42" s="17" t="str">
        <f>VLOOKUP($B42,[1]元!$A$2:$K$2000,11,)</f>
        <v>ＯＳＡＫＡ　ＯＮＥ　ＰＵＲＰＯＳＥ</v>
      </c>
      <c r="H42" s="44" t="s">
        <v>584</v>
      </c>
    </row>
  </sheetData>
  <protectedRanges>
    <protectedRange algorithmName="SHA-512" hashValue="T6EMIsLtf6M/g4EswXsFmYytJnYXR6vrmgaXo247TpjheoHdJoNeXt2lZjyZkwbzDhh5OCmUVPzVMEAbtoboLQ==" saltValue="1r4eqCwyRCnu0l7SNehddg==" spinCount="100000" sqref="B33:B34" name="範囲1"/>
    <protectedRange algorithmName="SHA-512" hashValue="T6EMIsLtf6M/g4EswXsFmYytJnYXR6vrmgaXo247TpjheoHdJoNeXt2lZjyZkwbzDhh5OCmUVPzVMEAbtoboLQ==" saltValue="1r4eqCwyRCnu0l7SNehddg==" spinCount="100000" sqref="B20:B23" name="範囲1_1"/>
  </protectedRanges>
  <mergeCells count="3">
    <mergeCell ref="C2:D2"/>
    <mergeCell ref="E2:F2"/>
    <mergeCell ref="A1:G1"/>
  </mergeCells>
  <phoneticPr fontId="4"/>
  <dataValidations disablePrompts="1" count="1">
    <dataValidation imeMode="off" allowBlank="1" showInputMessage="1" showErrorMessage="1" sqref="B32:B34 B20:B24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Layout" topLeftCell="A25" zoomScaleNormal="100" workbookViewId="0">
      <selection activeCell="G7" sqref="G7"/>
    </sheetView>
  </sheetViews>
  <sheetFormatPr defaultRowHeight="18.75" x14ac:dyDescent="0.4"/>
  <cols>
    <col min="1" max="1" width="3.5" style="3" bestFit="1" customWidth="1"/>
    <col min="2" max="2" width="9" style="3"/>
    <col min="3" max="3" width="5.25" style="45" bestFit="1" customWidth="1"/>
    <col min="4" max="4" width="7.125" style="48" bestFit="1" customWidth="1"/>
    <col min="5" max="5" width="9.5" style="55" customWidth="1"/>
    <col min="6" max="6" width="9.5" style="61" customWidth="1"/>
    <col min="7" max="7" width="33.625" style="61" customWidth="1"/>
    <col min="8" max="8" width="11.125" style="3" bestFit="1" customWidth="1"/>
    <col min="9" max="16384" width="9" style="3"/>
  </cols>
  <sheetData>
    <row r="1" spans="1:8" x14ac:dyDescent="0.4">
      <c r="A1" s="33" t="s">
        <v>585</v>
      </c>
      <c r="B1" s="33"/>
      <c r="C1" s="33"/>
      <c r="D1" s="33"/>
      <c r="E1" s="33"/>
      <c r="F1" s="33"/>
      <c r="G1" s="33"/>
      <c r="H1" s="33"/>
    </row>
    <row r="2" spans="1:8" s="13" customFormat="1" x14ac:dyDescent="0.4">
      <c r="A2" s="14"/>
      <c r="B2" s="6" t="s">
        <v>510</v>
      </c>
      <c r="C2" s="34" t="s">
        <v>349</v>
      </c>
      <c r="D2" s="34"/>
      <c r="E2" s="58" t="s">
        <v>350</v>
      </c>
      <c r="F2" s="58"/>
      <c r="G2" s="24" t="s">
        <v>511</v>
      </c>
      <c r="H2" s="14" t="s">
        <v>348</v>
      </c>
    </row>
    <row r="3" spans="1:8" x14ac:dyDescent="0.4">
      <c r="A3" s="17">
        <v>1</v>
      </c>
      <c r="B3" s="1">
        <v>1003443</v>
      </c>
      <c r="C3" s="49" t="str">
        <f>VLOOKUP($B3,[1]元!$A$2:$K$2000,3,)</f>
        <v>朝倉</v>
      </c>
      <c r="D3" s="50" t="str">
        <f>VLOOKUP($B3,[1]元!$A$2:$K$2000,4,0)</f>
        <v>義弘</v>
      </c>
      <c r="E3" s="59" t="str">
        <f>VLOOKUP($B3,[1]元!$A$2:$K$2000,5,)</f>
        <v>アサクラ</v>
      </c>
      <c r="F3" s="60" t="str">
        <f>VLOOKUP($B3,[1]元!$A$2:$K$2000,6,)</f>
        <v>ヨシヒロ</v>
      </c>
      <c r="G3" s="56" t="str">
        <f>VLOOKUP($B3,[1]元!$A$2:$K$2000,11,)</f>
        <v>雪花菜</v>
      </c>
      <c r="H3" s="44" t="s">
        <v>586</v>
      </c>
    </row>
    <row r="4" spans="1:8" x14ac:dyDescent="0.4">
      <c r="A4" s="17">
        <v>2</v>
      </c>
      <c r="B4" s="1">
        <v>65040</v>
      </c>
      <c r="C4" s="49" t="str">
        <f>VLOOKUP($B4,[1]元!$A$2:$K$2000,3,)</f>
        <v>小林</v>
      </c>
      <c r="D4" s="50" t="str">
        <f>VLOOKUP($B4,[1]元!$A$2:$K$2000,4,0)</f>
        <v>大</v>
      </c>
      <c r="E4" s="59" t="str">
        <f>VLOOKUP($B4,[1]元!$A$2:$K$2000,5,)</f>
        <v>コバヤシ</v>
      </c>
      <c r="F4" s="60" t="str">
        <f>VLOOKUP($B4,[1]元!$A$2:$K$2000,6,)</f>
        <v>ユタカ</v>
      </c>
      <c r="G4" s="56" t="str">
        <f>VLOOKUP($B4,[1]元!$A$2:$K$2000,11,)</f>
        <v>ｶﾝｽﾗ ｽｷｰﾚｰｼﾝｸﾞ ｸﾗﾌﾞ</v>
      </c>
      <c r="H4" s="14" t="s">
        <v>586</v>
      </c>
    </row>
    <row r="5" spans="1:8" x14ac:dyDescent="0.4">
      <c r="A5" s="17">
        <v>3</v>
      </c>
      <c r="B5" s="1">
        <v>84150</v>
      </c>
      <c r="C5" s="49" t="str">
        <f>VLOOKUP($B5,[1]元!$A$2:$K$2000,3,)</f>
        <v>曽根</v>
      </c>
      <c r="D5" s="50" t="str">
        <f>VLOOKUP($B5,[1]元!$A$2:$K$2000,4,0)</f>
        <v>一俊</v>
      </c>
      <c r="E5" s="59" t="str">
        <f>VLOOKUP($B5,[1]元!$A$2:$K$2000,5,)</f>
        <v>ソネ</v>
      </c>
      <c r="F5" s="60" t="str">
        <f>VLOOKUP($B5,[1]元!$A$2:$K$2000,6,)</f>
        <v>カズトシ</v>
      </c>
      <c r="G5" s="56" t="str">
        <f>VLOOKUP($B5,[1]元!$A$2:$K$2000,11,)</f>
        <v>タナベスポーツスキークラブ</v>
      </c>
      <c r="H5" s="14" t="s">
        <v>586</v>
      </c>
    </row>
    <row r="6" spans="1:8" x14ac:dyDescent="0.4">
      <c r="A6" s="17">
        <v>4</v>
      </c>
      <c r="B6" s="1">
        <v>94798</v>
      </c>
      <c r="C6" s="49" t="str">
        <f>VLOOKUP($B6,[1]元!$A$2:$K$2000,3,)</f>
        <v>中村</v>
      </c>
      <c r="D6" s="50" t="str">
        <f>VLOOKUP($B6,[1]元!$A$2:$K$2000,4,0)</f>
        <v>肇</v>
      </c>
      <c r="E6" s="59" t="str">
        <f>VLOOKUP($B6,[1]元!$A$2:$K$2000,5,)</f>
        <v>ナカムラ</v>
      </c>
      <c r="F6" s="60" t="str">
        <f>VLOOKUP($B6,[1]元!$A$2:$K$2000,6,)</f>
        <v>ハジメ</v>
      </c>
      <c r="G6" s="56" t="str">
        <f>VLOOKUP($B6,[1]元!$A$2:$K$2000,11,)</f>
        <v>ｶﾝｽﾗ ｽｷｰﾚｰｼﾝｸﾞ ｸﾗﾌﾞ</v>
      </c>
      <c r="H6" s="14" t="s">
        <v>586</v>
      </c>
    </row>
    <row r="7" spans="1:8" x14ac:dyDescent="0.4">
      <c r="A7" s="17">
        <v>5</v>
      </c>
      <c r="B7" s="41">
        <v>114723</v>
      </c>
      <c r="C7" s="49" t="str">
        <f>VLOOKUP($B7,[1]元!$A$2:$K$2000,3,)</f>
        <v>平井</v>
      </c>
      <c r="D7" s="50" t="str">
        <f>VLOOKUP($B7,[1]元!$A$2:$K$2000,4,0)</f>
        <v>信男</v>
      </c>
      <c r="E7" s="59" t="str">
        <f>VLOOKUP($B7,[1]元!$A$2:$K$2000,5,)</f>
        <v>ヒライ</v>
      </c>
      <c r="F7" s="60" t="str">
        <f>VLOOKUP($B7,[1]元!$A$2:$K$2000,6,)</f>
        <v>ノブオ</v>
      </c>
      <c r="G7" s="56" t="str">
        <f>VLOOKUP($B7,[1]元!$A$2:$K$2000,11,)</f>
        <v>大阪市役所スキークラブ</v>
      </c>
      <c r="H7" s="14" t="s">
        <v>586</v>
      </c>
    </row>
    <row r="8" spans="1:8" x14ac:dyDescent="0.4">
      <c r="A8" s="17">
        <v>6</v>
      </c>
      <c r="B8" s="41">
        <v>430198</v>
      </c>
      <c r="C8" s="49" t="str">
        <f>VLOOKUP($B8,[1]元!$A$2:$K$2000,3,)</f>
        <v>山田</v>
      </c>
      <c r="D8" s="50" t="str">
        <f>VLOOKUP($B8,[1]元!$A$2:$K$2000,4,0)</f>
        <v>正夫</v>
      </c>
      <c r="E8" s="59" t="str">
        <f>VLOOKUP($B8,[1]元!$A$2:$K$2000,5,)</f>
        <v>ヤマダ</v>
      </c>
      <c r="F8" s="60" t="str">
        <f>VLOOKUP($B8,[1]元!$A$2:$K$2000,6,)</f>
        <v>マサオ</v>
      </c>
      <c r="G8" s="56" t="str">
        <f>VLOOKUP($B8,[1]元!$A$2:$K$2000,11,)</f>
        <v>ＯＳＡＫＡ　ＯＮＥ　ＰＵＲＰＯＳＥ</v>
      </c>
      <c r="H8" s="14" t="s">
        <v>586</v>
      </c>
    </row>
    <row r="9" spans="1:8" x14ac:dyDescent="0.4">
      <c r="A9" s="17">
        <v>7</v>
      </c>
      <c r="B9" s="41">
        <v>59587</v>
      </c>
      <c r="C9" s="49" t="str">
        <f>VLOOKUP($B9,[1]元!$A$2:$K$2000,3,)</f>
        <v>秋葉</v>
      </c>
      <c r="D9" s="50" t="str">
        <f>VLOOKUP($B9,[1]元!$A$2:$K$2000,4,0)</f>
        <v>敬治</v>
      </c>
      <c r="E9" s="59" t="str">
        <f>VLOOKUP($B9,[1]元!$A$2:$K$2000,5,)</f>
        <v>アキバ</v>
      </c>
      <c r="F9" s="60" t="str">
        <f>VLOOKUP($B9,[1]元!$A$2:$K$2000,6,)</f>
        <v>ケイジ</v>
      </c>
      <c r="G9" s="56" t="str">
        <f>VLOOKUP($B9,[1]元!$A$2:$K$2000,11,)</f>
        <v>ＯＳＡＫＡ　ＯＮＥ　ＰＵＲＰＯＳＥ</v>
      </c>
      <c r="H9" s="14" t="s">
        <v>587</v>
      </c>
    </row>
    <row r="10" spans="1:8" x14ac:dyDescent="0.4">
      <c r="A10" s="17">
        <v>8</v>
      </c>
      <c r="B10" s="1">
        <v>21362</v>
      </c>
      <c r="C10" s="49" t="str">
        <f>VLOOKUP($B10,[1]元!$A$2:$K$2000,3,)</f>
        <v>桶谷</v>
      </c>
      <c r="D10" s="50" t="str">
        <f>VLOOKUP($B10,[1]元!$A$2:$K$2000,4,0)</f>
        <v>政博</v>
      </c>
      <c r="E10" s="59" t="str">
        <f>VLOOKUP($B10,[1]元!$A$2:$K$2000,5,)</f>
        <v>オケタニ</v>
      </c>
      <c r="F10" s="60" t="str">
        <f>VLOOKUP($B10,[1]元!$A$2:$K$2000,6,)</f>
        <v>マサヒロ</v>
      </c>
      <c r="G10" s="56" t="str">
        <f>VLOOKUP($B10,[1]元!$A$2:$K$2000,11,)</f>
        <v>雪花菜</v>
      </c>
      <c r="H10" s="44" t="s">
        <v>587</v>
      </c>
    </row>
    <row r="11" spans="1:8" x14ac:dyDescent="0.4">
      <c r="A11" s="17">
        <v>9</v>
      </c>
      <c r="B11" s="1">
        <v>23328</v>
      </c>
      <c r="C11" s="49" t="str">
        <f>VLOOKUP($B11,[1]元!$A$2:$K$2000,3,)</f>
        <v>河辺</v>
      </c>
      <c r="D11" s="50" t="str">
        <f>VLOOKUP($B11,[1]元!$A$2:$K$2000,4,0)</f>
        <v>栄一</v>
      </c>
      <c r="E11" s="59" t="str">
        <f>VLOOKUP($B11,[1]元!$A$2:$K$2000,5,)</f>
        <v>カワベ</v>
      </c>
      <c r="F11" s="60" t="str">
        <f>VLOOKUP($B11,[1]元!$A$2:$K$2000,6,)</f>
        <v>エイイチ</v>
      </c>
      <c r="G11" s="56" t="str">
        <f>VLOOKUP($B11,[1]元!$A$2:$K$2000,11,)</f>
        <v>タナベスポーツスキークラブ</v>
      </c>
      <c r="H11" s="14" t="s">
        <v>587</v>
      </c>
    </row>
    <row r="12" spans="1:8" x14ac:dyDescent="0.4">
      <c r="A12" s="17">
        <v>10</v>
      </c>
      <c r="B12" s="1">
        <v>26550</v>
      </c>
      <c r="C12" s="49" t="str">
        <f>VLOOKUP($B12,[1]元!$A$2:$K$2000,3,)</f>
        <v>岸</v>
      </c>
      <c r="D12" s="50" t="str">
        <f>VLOOKUP($B12,[1]元!$A$2:$K$2000,4,0)</f>
        <v>重行</v>
      </c>
      <c r="E12" s="59" t="str">
        <f>VLOOKUP($B12,[1]元!$A$2:$K$2000,5,)</f>
        <v>キシ</v>
      </c>
      <c r="F12" s="60" t="str">
        <f>VLOOKUP($B12,[1]元!$A$2:$K$2000,6,)</f>
        <v>シゲユキ</v>
      </c>
      <c r="G12" s="56" t="str">
        <f>VLOOKUP($B12,[1]元!$A$2:$K$2000,11,)</f>
        <v>タナベスポーツスキークラブ</v>
      </c>
      <c r="H12" s="14" t="s">
        <v>587</v>
      </c>
    </row>
    <row r="13" spans="1:8" x14ac:dyDescent="0.4">
      <c r="A13" s="17">
        <v>11</v>
      </c>
      <c r="B13" s="1">
        <v>117552</v>
      </c>
      <c r="C13" s="49" t="str">
        <f>VLOOKUP($B13,[1]元!$A$2:$K$2000,3,)</f>
        <v>北野</v>
      </c>
      <c r="D13" s="50" t="str">
        <f>VLOOKUP($B13,[1]元!$A$2:$K$2000,4,0)</f>
        <v>勝照</v>
      </c>
      <c r="E13" s="59" t="str">
        <f>VLOOKUP($B13,[1]元!$A$2:$K$2000,5,)</f>
        <v>キタノ</v>
      </c>
      <c r="F13" s="60" t="str">
        <f>VLOOKUP($B13,[1]元!$A$2:$K$2000,6,)</f>
        <v>ヨシノブ</v>
      </c>
      <c r="G13" s="56" t="str">
        <f>VLOOKUP($B13,[1]元!$A$2:$K$2000,11,)</f>
        <v>ｶﾝｽﾗ ｽｷｰﾚｰｼﾝｸﾞ ｸﾗﾌﾞ</v>
      </c>
      <c r="H13" s="14" t="s">
        <v>587</v>
      </c>
    </row>
    <row r="14" spans="1:8" x14ac:dyDescent="0.4">
      <c r="A14" s="17">
        <v>12</v>
      </c>
      <c r="B14" s="1">
        <v>30646</v>
      </c>
      <c r="C14" s="49" t="str">
        <f>VLOOKUP($B14,[1]元!$A$2:$K$2000,3,)</f>
        <v>久野</v>
      </c>
      <c r="D14" s="50" t="str">
        <f>VLOOKUP($B14,[1]元!$A$2:$K$2000,4,0)</f>
        <v>拓郎</v>
      </c>
      <c r="E14" s="59" t="str">
        <f>VLOOKUP($B14,[1]元!$A$2:$K$2000,5,)</f>
        <v>クノ</v>
      </c>
      <c r="F14" s="60" t="str">
        <f>VLOOKUP($B14,[1]元!$A$2:$K$2000,6,)</f>
        <v>タクロウ</v>
      </c>
      <c r="G14" s="56" t="str">
        <f>VLOOKUP($B14,[1]元!$A$2:$K$2000,11,)</f>
        <v>サングリエ スキークラブ</v>
      </c>
      <c r="H14" s="14" t="s">
        <v>587</v>
      </c>
    </row>
    <row r="15" spans="1:8" x14ac:dyDescent="0.4">
      <c r="A15" s="17">
        <v>13</v>
      </c>
      <c r="B15" s="1">
        <v>980145</v>
      </c>
      <c r="C15" s="49" t="str">
        <f>VLOOKUP($B15,[1]元!$A$2:$K$2000,3,)</f>
        <v>小山</v>
      </c>
      <c r="D15" s="50" t="str">
        <f>VLOOKUP($B15,[1]元!$A$2:$K$2000,4,0)</f>
        <v>孝夫</v>
      </c>
      <c r="E15" s="59" t="str">
        <f>VLOOKUP($B15,[1]元!$A$2:$K$2000,5,)</f>
        <v>コヤマ</v>
      </c>
      <c r="F15" s="60" t="str">
        <f>VLOOKUP($B15,[1]元!$A$2:$K$2000,6,)</f>
        <v>タカオ</v>
      </c>
      <c r="G15" s="56" t="str">
        <f>VLOOKUP($B15,[1]元!$A$2:$K$2000,11,)</f>
        <v>雪花菜</v>
      </c>
      <c r="H15" s="44" t="s">
        <v>587</v>
      </c>
    </row>
    <row r="16" spans="1:8" x14ac:dyDescent="0.4">
      <c r="A16" s="17">
        <v>14</v>
      </c>
      <c r="B16" s="1">
        <v>30927</v>
      </c>
      <c r="C16" s="49" t="str">
        <f>VLOOKUP($B16,[1]元!$A$2:$K$2000,3,)</f>
        <v>宮垣</v>
      </c>
      <c r="D16" s="50" t="str">
        <f>VLOOKUP($B16,[1]元!$A$2:$K$2000,4,0)</f>
        <v>清志</v>
      </c>
      <c r="E16" s="59" t="str">
        <f>VLOOKUP($B16,[1]元!$A$2:$K$2000,5,)</f>
        <v>ミヤガキ</v>
      </c>
      <c r="F16" s="60" t="str">
        <f>VLOOKUP($B16,[1]元!$A$2:$K$2000,6,)</f>
        <v>キヨシ</v>
      </c>
      <c r="G16" s="56" t="str">
        <f>VLOOKUP($B16,[1]元!$A$2:$K$2000,11,)</f>
        <v>タナベスポーツスキークラブ</v>
      </c>
      <c r="H16" s="14" t="s">
        <v>587</v>
      </c>
    </row>
    <row r="17" spans="1:8" x14ac:dyDescent="0.4">
      <c r="A17" s="17">
        <v>15</v>
      </c>
      <c r="B17" s="1">
        <v>54487</v>
      </c>
      <c r="C17" s="49" t="str">
        <f>VLOOKUP($B17,[1]元!$A$2:$K$2000,3,)</f>
        <v>山田</v>
      </c>
      <c r="D17" s="50" t="str">
        <f>VLOOKUP($B17,[1]元!$A$2:$K$2000,4,0)</f>
        <v>時比古</v>
      </c>
      <c r="E17" s="59" t="str">
        <f>VLOOKUP($B17,[1]元!$A$2:$K$2000,5,)</f>
        <v>ヤマダ</v>
      </c>
      <c r="F17" s="60" t="str">
        <f>VLOOKUP($B17,[1]元!$A$2:$K$2000,6,)</f>
        <v>トキヒコ</v>
      </c>
      <c r="G17" s="56" t="str">
        <f>VLOOKUP($B17,[1]元!$A$2:$K$2000,11,)</f>
        <v>阪南スキークラブ</v>
      </c>
      <c r="H17" s="14" t="s">
        <v>587</v>
      </c>
    </row>
    <row r="18" spans="1:8" x14ac:dyDescent="0.4">
      <c r="A18" s="17">
        <v>16</v>
      </c>
      <c r="B18" s="1">
        <v>56636</v>
      </c>
      <c r="C18" s="49" t="str">
        <f>VLOOKUP($B18,[1]元!$A$2:$K$2000,3,)</f>
        <v>市田</v>
      </c>
      <c r="D18" s="50" t="str">
        <f>VLOOKUP($B18,[1]元!$A$2:$K$2000,4,0)</f>
        <v>幸治</v>
      </c>
      <c r="E18" s="59" t="str">
        <f>VLOOKUP($B18,[1]元!$A$2:$K$2000,5,)</f>
        <v>イチダ</v>
      </c>
      <c r="F18" s="60" t="str">
        <f>VLOOKUP($B18,[1]元!$A$2:$K$2000,6,)</f>
        <v>コウジ</v>
      </c>
      <c r="G18" s="56" t="str">
        <f>VLOOKUP($B18,[1]元!$A$2:$K$2000,11,)</f>
        <v>大阪体育大学スキークラブ</v>
      </c>
      <c r="H18" s="14" t="s">
        <v>588</v>
      </c>
    </row>
    <row r="19" spans="1:8" x14ac:dyDescent="0.4">
      <c r="A19" s="17">
        <v>17</v>
      </c>
      <c r="B19" s="1">
        <v>1003444</v>
      </c>
      <c r="C19" s="49" t="str">
        <f>VLOOKUP($B19,[1]元!$A$2:$K$2000,3,)</f>
        <v>岩崎</v>
      </c>
      <c r="D19" s="50" t="str">
        <f>VLOOKUP($B19,[1]元!$A$2:$K$2000,4,0)</f>
        <v>繁嗣</v>
      </c>
      <c r="E19" s="59" t="str">
        <f>VLOOKUP($B19,[1]元!$A$2:$K$2000,5,)</f>
        <v>イワサキ</v>
      </c>
      <c r="F19" s="60" t="str">
        <f>VLOOKUP($B19,[1]元!$A$2:$K$2000,6,)</f>
        <v>シゲツグ</v>
      </c>
      <c r="G19" s="56" t="str">
        <f>VLOOKUP($B19,[1]元!$A$2:$K$2000,11,)</f>
        <v>雪花菜</v>
      </c>
      <c r="H19" s="44" t="s">
        <v>588</v>
      </c>
    </row>
    <row r="20" spans="1:8" x14ac:dyDescent="0.4">
      <c r="A20" s="17">
        <v>18</v>
      </c>
      <c r="B20" s="1">
        <v>88682</v>
      </c>
      <c r="C20" s="49" t="str">
        <f>VLOOKUP($B20,[1]元!$A$2:$K$2000,3,)</f>
        <v>大村</v>
      </c>
      <c r="D20" s="50" t="str">
        <f>VLOOKUP($B20,[1]元!$A$2:$K$2000,4,0)</f>
        <v>景文</v>
      </c>
      <c r="E20" s="59" t="str">
        <f>VLOOKUP($B20,[1]元!$A$2:$K$2000,5,)</f>
        <v>オオムラ</v>
      </c>
      <c r="F20" s="60" t="str">
        <f>VLOOKUP($B20,[1]元!$A$2:$K$2000,6,)</f>
        <v>カゲフミ</v>
      </c>
      <c r="G20" s="56" t="str">
        <f>VLOOKUP($B20,[1]元!$A$2:$K$2000,11,)</f>
        <v>チーム・ブランシュ</v>
      </c>
      <c r="H20" s="14" t="s">
        <v>588</v>
      </c>
    </row>
    <row r="21" spans="1:8" x14ac:dyDescent="0.4">
      <c r="A21" s="17">
        <v>19</v>
      </c>
      <c r="B21" s="11">
        <v>1041547</v>
      </c>
      <c r="C21" s="49" t="str">
        <f>VLOOKUP($B21,[1]元!$A$2:$K$2000,3,)</f>
        <v>岡崎</v>
      </c>
      <c r="D21" s="50" t="str">
        <f>VLOOKUP($B21,[1]元!$A$2:$K$2000,4,0)</f>
        <v>豊</v>
      </c>
      <c r="E21" s="59" t="str">
        <f>VLOOKUP($B21,[1]元!$A$2:$K$2000,5,)</f>
        <v>オカザキ</v>
      </c>
      <c r="F21" s="60" t="str">
        <f>VLOOKUP($B21,[1]元!$A$2:$K$2000,6,)</f>
        <v>ユタカ</v>
      </c>
      <c r="G21" s="56" t="str">
        <f>VLOOKUP($B21,[1]元!$A$2:$K$2000,11,)</f>
        <v>SAN'sスキークラブ</v>
      </c>
      <c r="H21" s="14" t="s">
        <v>588</v>
      </c>
    </row>
    <row r="22" spans="1:8" x14ac:dyDescent="0.4">
      <c r="A22" s="17">
        <v>20</v>
      </c>
      <c r="B22" s="1">
        <v>100577</v>
      </c>
      <c r="C22" s="49" t="str">
        <f>VLOOKUP($B22,[1]元!$A$2:$K$2000,3,)</f>
        <v>田中</v>
      </c>
      <c r="D22" s="50" t="str">
        <f>VLOOKUP($B22,[1]元!$A$2:$K$2000,4,0)</f>
        <v>賢治</v>
      </c>
      <c r="E22" s="59" t="str">
        <f>VLOOKUP($B22,[1]元!$A$2:$K$2000,5,)</f>
        <v>タナカ</v>
      </c>
      <c r="F22" s="60" t="str">
        <f>VLOOKUP($B22,[1]元!$A$2:$K$2000,6,)</f>
        <v>ケンジ</v>
      </c>
      <c r="G22" s="56" t="str">
        <f>VLOOKUP($B22,[1]元!$A$2:$K$2000,11,)</f>
        <v>ｶﾝｽﾗ ｽｷｰﾚｰｼﾝｸﾞ ｸﾗﾌﾞ</v>
      </c>
      <c r="H22" s="14" t="s">
        <v>588</v>
      </c>
    </row>
    <row r="23" spans="1:8" x14ac:dyDescent="0.4">
      <c r="A23" s="17">
        <v>21</v>
      </c>
      <c r="B23" s="1">
        <v>98591</v>
      </c>
      <c r="C23" s="49" t="str">
        <f>VLOOKUP($B23,[1]元!$A$2:$K$2000,3,)</f>
        <v>辻</v>
      </c>
      <c r="D23" s="50" t="str">
        <f>VLOOKUP($B23,[1]元!$A$2:$K$2000,4,0)</f>
        <v>光治</v>
      </c>
      <c r="E23" s="59" t="str">
        <f>VLOOKUP($B23,[1]元!$A$2:$K$2000,5,)</f>
        <v>ツジ</v>
      </c>
      <c r="F23" s="60" t="str">
        <f>VLOOKUP($B23,[1]元!$A$2:$K$2000,6,)</f>
        <v>ミツジ</v>
      </c>
      <c r="G23" s="56" t="str">
        <f>VLOOKUP($B23,[1]元!$A$2:$K$2000,11,)</f>
        <v>ｶﾝｽﾗ ｽｷｰﾚｰｼﾝｸﾞ ｸﾗﾌﾞ</v>
      </c>
      <c r="H23" s="14" t="s">
        <v>588</v>
      </c>
    </row>
    <row r="24" spans="1:8" x14ac:dyDescent="0.4">
      <c r="A24" s="17">
        <v>22</v>
      </c>
      <c r="B24" s="41">
        <v>84485</v>
      </c>
      <c r="C24" s="49" t="str">
        <f>VLOOKUP($B24,[1]元!$A$2:$K$2000,3,)</f>
        <v>早崎</v>
      </c>
      <c r="D24" s="50" t="str">
        <f>VLOOKUP($B24,[1]元!$A$2:$K$2000,4,0)</f>
        <v>英雄</v>
      </c>
      <c r="E24" s="59" t="str">
        <f>VLOOKUP($B24,[1]元!$A$2:$K$2000,5,)</f>
        <v>ハヤサキ</v>
      </c>
      <c r="F24" s="60" t="str">
        <f>VLOOKUP($B24,[1]元!$A$2:$K$2000,6,)</f>
        <v>ヒデオ</v>
      </c>
      <c r="G24" s="56" t="str">
        <f>VLOOKUP($B24,[1]元!$A$2:$K$2000,11,)</f>
        <v>ＯＳＡＫＡ　ＯＮＥ　ＰＵＲＰＯＳＥ</v>
      </c>
      <c r="H24" s="14" t="s">
        <v>588</v>
      </c>
    </row>
    <row r="25" spans="1:8" x14ac:dyDescent="0.4">
      <c r="A25" s="17">
        <v>23</v>
      </c>
      <c r="B25" s="41">
        <v>123345</v>
      </c>
      <c r="C25" s="49" t="str">
        <f>VLOOKUP($B25,[1]元!$A$2:$K$2000,3,)</f>
        <v>領家</v>
      </c>
      <c r="D25" s="50" t="str">
        <f>VLOOKUP($B25,[1]元!$A$2:$K$2000,4,0)</f>
        <v>正典</v>
      </c>
      <c r="E25" s="59" t="str">
        <f>VLOOKUP($B25,[1]元!$A$2:$K$2000,5,)</f>
        <v>リョウケ</v>
      </c>
      <c r="F25" s="60" t="str">
        <f>VLOOKUP($B25,[1]元!$A$2:$K$2000,6,)</f>
        <v>マサノリ</v>
      </c>
      <c r="G25" s="56" t="str">
        <f>VLOOKUP($B25,[1]元!$A$2:$K$2000,11,)</f>
        <v>大阪市役所スキークラブ</v>
      </c>
      <c r="H25" s="14" t="s">
        <v>588</v>
      </c>
    </row>
    <row r="26" spans="1:8" x14ac:dyDescent="0.4">
      <c r="A26" s="17">
        <v>24</v>
      </c>
      <c r="B26" s="1">
        <v>107395</v>
      </c>
      <c r="C26" s="49" t="str">
        <f>VLOOKUP($B26,[1]元!$A$2:$K$2000,3,)</f>
        <v>内田</v>
      </c>
      <c r="D26" s="50" t="str">
        <f>VLOOKUP($B26,[1]元!$A$2:$K$2000,4,0)</f>
        <v>哲雄</v>
      </c>
      <c r="E26" s="59" t="str">
        <f>VLOOKUP($B26,[1]元!$A$2:$K$2000,5,)</f>
        <v>ウチダ</v>
      </c>
      <c r="F26" s="60" t="str">
        <f>VLOOKUP($B26,[1]元!$A$2:$K$2000,6,)</f>
        <v>テツオ</v>
      </c>
      <c r="G26" s="56" t="str">
        <f>VLOOKUP($B26,[1]元!$A$2:$K$2000,11,)</f>
        <v>ｶﾝｽﾗ ｽｷｰﾚｰｼﾝｸﾞ ｸﾗﾌﾞ</v>
      </c>
      <c r="H26" s="14" t="s">
        <v>589</v>
      </c>
    </row>
    <row r="27" spans="1:8" x14ac:dyDescent="0.4">
      <c r="A27" s="17">
        <v>25</v>
      </c>
      <c r="B27" s="1">
        <v>63796</v>
      </c>
      <c r="C27" s="49" t="str">
        <f>VLOOKUP($B27,[1]元!$A$2:$K$2000,3,)</f>
        <v>小野</v>
      </c>
      <c r="D27" s="50" t="str">
        <f>VLOOKUP($B27,[1]元!$A$2:$K$2000,4,0)</f>
        <v>直人</v>
      </c>
      <c r="E27" s="59" t="str">
        <f>VLOOKUP($B27,[1]元!$A$2:$K$2000,5,)</f>
        <v>オノ</v>
      </c>
      <c r="F27" s="60" t="str">
        <f>VLOOKUP($B27,[1]元!$A$2:$K$2000,6,)</f>
        <v>ナオト</v>
      </c>
      <c r="G27" s="56" t="str">
        <f>VLOOKUP($B27,[1]元!$A$2:$K$2000,11,)</f>
        <v>野うさぎスキークラブ</v>
      </c>
      <c r="H27" s="14" t="s">
        <v>589</v>
      </c>
    </row>
    <row r="28" spans="1:8" x14ac:dyDescent="0.4">
      <c r="A28" s="17">
        <v>26</v>
      </c>
      <c r="B28" s="1">
        <v>973759</v>
      </c>
      <c r="C28" s="49" t="str">
        <f>VLOOKUP($B28,[1]元!$A$2:$K$2000,3,)</f>
        <v>川本</v>
      </c>
      <c r="D28" s="50" t="str">
        <f>VLOOKUP($B28,[1]元!$A$2:$K$2000,4,0)</f>
        <v>英春</v>
      </c>
      <c r="E28" s="59" t="str">
        <f>VLOOKUP($B28,[1]元!$A$2:$K$2000,5,)</f>
        <v>カワモト</v>
      </c>
      <c r="F28" s="60" t="str">
        <f>VLOOKUP($B28,[1]元!$A$2:$K$2000,6,)</f>
        <v>ヒデハル</v>
      </c>
      <c r="G28" s="56" t="str">
        <f>VLOOKUP($B28,[1]元!$A$2:$K$2000,11,)</f>
        <v>雪花菜</v>
      </c>
      <c r="H28" s="44" t="s">
        <v>589</v>
      </c>
    </row>
    <row r="29" spans="1:8" x14ac:dyDescent="0.4">
      <c r="A29" s="17">
        <v>27</v>
      </c>
      <c r="B29" s="1">
        <v>72103</v>
      </c>
      <c r="C29" s="49" t="str">
        <f>VLOOKUP($B29,[1]元!$A$2:$K$2000,3,)</f>
        <v>陣内</v>
      </c>
      <c r="D29" s="50" t="str">
        <f>VLOOKUP($B29,[1]元!$A$2:$K$2000,4,0)</f>
        <v>宏己</v>
      </c>
      <c r="E29" s="59" t="str">
        <f>VLOOKUP($B29,[1]元!$A$2:$K$2000,5,)</f>
        <v>ジンナイ</v>
      </c>
      <c r="F29" s="60" t="str">
        <f>VLOOKUP($B29,[1]元!$A$2:$K$2000,6,)</f>
        <v>ヒロミ</v>
      </c>
      <c r="G29" s="56" t="str">
        <f>VLOOKUP($B29,[1]元!$A$2:$K$2000,11,)</f>
        <v>Ｗ．Ｓ．Ｃ</v>
      </c>
      <c r="H29" s="44" t="s">
        <v>589</v>
      </c>
    </row>
    <row r="30" spans="1:8" x14ac:dyDescent="0.4">
      <c r="A30" s="17">
        <v>28</v>
      </c>
      <c r="B30" s="1">
        <v>124802</v>
      </c>
      <c r="C30" s="49" t="str">
        <f>VLOOKUP($B30,[1]元!$A$2:$K$2000,3,)</f>
        <v>鈴木</v>
      </c>
      <c r="D30" s="50" t="str">
        <f>VLOOKUP($B30,[1]元!$A$2:$K$2000,4,0)</f>
        <v>昭廣</v>
      </c>
      <c r="E30" s="59" t="str">
        <f>VLOOKUP($B30,[1]元!$A$2:$K$2000,5,)</f>
        <v>スズキ</v>
      </c>
      <c r="F30" s="60" t="str">
        <f>VLOOKUP($B30,[1]元!$A$2:$K$2000,6,)</f>
        <v>アキヒロ</v>
      </c>
      <c r="G30" s="56" t="str">
        <f>VLOOKUP($B30,[1]元!$A$2:$K$2000,11,)</f>
        <v>SAN'sスキークラブ</v>
      </c>
      <c r="H30" s="14" t="s">
        <v>589</v>
      </c>
    </row>
    <row r="31" spans="1:8" x14ac:dyDescent="0.4">
      <c r="A31" s="17">
        <v>29</v>
      </c>
      <c r="B31" s="1">
        <v>1022545</v>
      </c>
      <c r="C31" s="49" t="str">
        <f>VLOOKUP($B31,[1]元!$A$2:$K$2000,3,)</f>
        <v>西本</v>
      </c>
      <c r="D31" s="50" t="str">
        <f>VLOOKUP($B31,[1]元!$A$2:$K$2000,4,0)</f>
        <v>聡</v>
      </c>
      <c r="E31" s="59" t="str">
        <f>VLOOKUP($B31,[1]元!$A$2:$K$2000,5,)</f>
        <v>ニシモト</v>
      </c>
      <c r="F31" s="60" t="str">
        <f>VLOOKUP($B31,[1]元!$A$2:$K$2000,6,)</f>
        <v>サトシ</v>
      </c>
      <c r="G31" s="56" t="str">
        <f>VLOOKUP($B31,[1]元!$A$2:$K$2000,11,)</f>
        <v>スノーバードスキークラブ</v>
      </c>
      <c r="H31" s="14" t="s">
        <v>589</v>
      </c>
    </row>
    <row r="32" spans="1:8" x14ac:dyDescent="0.4">
      <c r="A32" s="17">
        <v>30</v>
      </c>
      <c r="B32" s="1">
        <v>115230</v>
      </c>
      <c r="C32" s="49" t="str">
        <f>VLOOKUP($B32,[1]元!$A$2:$K$2000,3,)</f>
        <v>平田</v>
      </c>
      <c r="D32" s="50" t="str">
        <f>VLOOKUP($B32,[1]元!$A$2:$K$2000,4,0)</f>
        <v>憲泰</v>
      </c>
      <c r="E32" s="59" t="str">
        <f>VLOOKUP($B32,[1]元!$A$2:$K$2000,5,)</f>
        <v>ヒラタ</v>
      </c>
      <c r="F32" s="60" t="str">
        <f>VLOOKUP($B32,[1]元!$A$2:$K$2000,6,)</f>
        <v>ノリヤス</v>
      </c>
      <c r="G32" s="56" t="str">
        <f>VLOOKUP($B32,[1]元!$A$2:$K$2000,11,)</f>
        <v>スカディ クラブ</v>
      </c>
      <c r="H32" s="14" t="s">
        <v>589</v>
      </c>
    </row>
    <row r="33" spans="1:8" x14ac:dyDescent="0.4">
      <c r="A33" s="17">
        <v>31</v>
      </c>
      <c r="B33" s="1">
        <v>114569</v>
      </c>
      <c r="C33" s="49" t="str">
        <f>VLOOKUP($B33,[1]元!$A$2:$K$2000,3,)</f>
        <v>福本</v>
      </c>
      <c r="D33" s="50" t="str">
        <f>VLOOKUP($B33,[1]元!$A$2:$K$2000,4,0)</f>
        <v>彰</v>
      </c>
      <c r="E33" s="59" t="str">
        <f>VLOOKUP($B33,[1]元!$A$2:$K$2000,5,)</f>
        <v>フクモト</v>
      </c>
      <c r="F33" s="60" t="str">
        <f>VLOOKUP($B33,[1]元!$A$2:$K$2000,6,)</f>
        <v>アキラ</v>
      </c>
      <c r="G33" s="56" t="str">
        <f>VLOOKUP($B33,[1]元!$A$2:$K$2000,11,)</f>
        <v>スカディ クラブ</v>
      </c>
      <c r="H33" s="14" t="s">
        <v>589</v>
      </c>
    </row>
    <row r="34" spans="1:8" x14ac:dyDescent="0.4">
      <c r="A34" s="17">
        <v>32</v>
      </c>
      <c r="B34" s="1">
        <v>973338</v>
      </c>
      <c r="C34" s="49" t="str">
        <f>VLOOKUP($B34,[1]元!$A$2:$K$2000,3,)</f>
        <v>山口</v>
      </c>
      <c r="D34" s="50" t="str">
        <f>VLOOKUP($B34,[1]元!$A$2:$K$2000,4,0)</f>
        <v>元章</v>
      </c>
      <c r="E34" s="59" t="str">
        <f>VLOOKUP($B34,[1]元!$A$2:$K$2000,5,)</f>
        <v>ヤマグチ</v>
      </c>
      <c r="F34" s="60" t="str">
        <f>VLOOKUP($B34,[1]元!$A$2:$K$2000,6,)</f>
        <v>モトアキ</v>
      </c>
      <c r="G34" s="56" t="str">
        <f>VLOOKUP($B34,[1]元!$A$2:$K$2000,11,)</f>
        <v>IBSスキークラブ</v>
      </c>
      <c r="H34" s="44" t="s">
        <v>589</v>
      </c>
    </row>
    <row r="35" spans="1:8" x14ac:dyDescent="0.4">
      <c r="A35" s="17">
        <v>33</v>
      </c>
      <c r="B35" s="1">
        <v>54947</v>
      </c>
      <c r="C35" s="49" t="str">
        <f>VLOOKUP($B35,[1]元!$A$2:$K$2000,3,)</f>
        <v>山田</v>
      </c>
      <c r="D35" s="50" t="str">
        <f>VLOOKUP($B35,[1]元!$A$2:$K$2000,4,0)</f>
        <v>和也</v>
      </c>
      <c r="E35" s="59" t="str">
        <f>VLOOKUP($B35,[1]元!$A$2:$K$2000,5,)</f>
        <v>ヤマダ</v>
      </c>
      <c r="F35" s="60" t="str">
        <f>VLOOKUP($B35,[1]元!$A$2:$K$2000,6,)</f>
        <v>カズヤ</v>
      </c>
      <c r="G35" s="56" t="str">
        <f>VLOOKUP($B35,[1]元!$A$2:$K$2000,11,)</f>
        <v>関西大学スキークラブ</v>
      </c>
      <c r="H35" s="14" t="s">
        <v>589</v>
      </c>
    </row>
    <row r="36" spans="1:8" x14ac:dyDescent="0.4">
      <c r="A36" s="17">
        <v>34</v>
      </c>
      <c r="B36" s="41">
        <v>16546</v>
      </c>
      <c r="C36" s="49" t="str">
        <f>VLOOKUP($B36,[1]元!$A$2:$K$2000,3,)</f>
        <v>稲谷</v>
      </c>
      <c r="D36" s="50" t="str">
        <f>VLOOKUP($B36,[1]元!$A$2:$K$2000,4,0)</f>
        <v>泰徳</v>
      </c>
      <c r="E36" s="59" t="str">
        <f>VLOOKUP($B36,[1]元!$A$2:$K$2000,5,)</f>
        <v>イナタニ</v>
      </c>
      <c r="F36" s="60" t="str">
        <f>VLOOKUP($B36,[1]元!$A$2:$K$2000,6,)</f>
        <v>ヤスノリ</v>
      </c>
      <c r="G36" s="56" t="str">
        <f>VLOOKUP($B36,[1]元!$A$2:$K$2000,11,)</f>
        <v>大阪市役所スキークラブ</v>
      </c>
      <c r="H36" s="14" t="s">
        <v>590</v>
      </c>
    </row>
    <row r="37" spans="1:8" x14ac:dyDescent="0.4">
      <c r="A37" s="17">
        <v>35</v>
      </c>
      <c r="B37" s="41">
        <v>876478</v>
      </c>
      <c r="C37" s="49" t="str">
        <f>VLOOKUP($B37,[1]元!$A$2:$K$2000,3,)</f>
        <v>小倉</v>
      </c>
      <c r="D37" s="50" t="str">
        <f>VLOOKUP($B37,[1]元!$A$2:$K$2000,4,0)</f>
        <v>弘吏</v>
      </c>
      <c r="E37" s="59" t="str">
        <f>VLOOKUP($B37,[1]元!$A$2:$K$2000,5,)</f>
        <v>オグラ</v>
      </c>
      <c r="F37" s="60" t="str">
        <f>VLOOKUP($B37,[1]元!$A$2:$K$2000,6,)</f>
        <v>ヒロシ</v>
      </c>
      <c r="G37" s="56" t="str">
        <f>VLOOKUP($B37,[1]元!$A$2:$K$2000,11,)</f>
        <v>ＷＩＮＧ</v>
      </c>
      <c r="H37" s="14" t="s">
        <v>590</v>
      </c>
    </row>
    <row r="38" spans="1:8" x14ac:dyDescent="0.4">
      <c r="A38" s="17">
        <v>36</v>
      </c>
      <c r="B38" s="1">
        <v>957433</v>
      </c>
      <c r="C38" s="49" t="str">
        <f>VLOOKUP($B38,[1]元!$A$2:$K$2000,3,)</f>
        <v>小畠</v>
      </c>
      <c r="D38" s="50" t="str">
        <f>VLOOKUP($B38,[1]元!$A$2:$K$2000,4,0)</f>
        <v>秀人</v>
      </c>
      <c r="E38" s="59" t="str">
        <f>VLOOKUP($B38,[1]元!$A$2:$K$2000,5,)</f>
        <v>オバタ</v>
      </c>
      <c r="F38" s="60" t="str">
        <f>VLOOKUP($B38,[1]元!$A$2:$K$2000,6,)</f>
        <v>ヒデト</v>
      </c>
      <c r="G38" s="56" t="str">
        <f>VLOOKUP($B38,[1]元!$A$2:$K$2000,11,)</f>
        <v>ｶﾝｽﾗ ｽｷｰﾚｰｼﾝｸﾞ ｸﾗﾌﾞ</v>
      </c>
      <c r="H38" s="14" t="s">
        <v>590</v>
      </c>
    </row>
    <row r="39" spans="1:8" x14ac:dyDescent="0.4">
      <c r="A39" s="17">
        <v>37</v>
      </c>
      <c r="B39" s="1">
        <v>73610</v>
      </c>
      <c r="C39" s="49" t="str">
        <f>VLOOKUP($B39,[1]元!$A$2:$K$2000,3,)</f>
        <v>杉友</v>
      </c>
      <c r="D39" s="50" t="str">
        <f>VLOOKUP($B39,[1]元!$A$2:$K$2000,4,0)</f>
        <v>宣彦</v>
      </c>
      <c r="E39" s="59" t="str">
        <f>VLOOKUP($B39,[1]元!$A$2:$K$2000,5,)</f>
        <v>スギトモ</v>
      </c>
      <c r="F39" s="60" t="str">
        <f>VLOOKUP($B39,[1]元!$A$2:$K$2000,6,)</f>
        <v>ノブヒコ</v>
      </c>
      <c r="G39" s="56" t="str">
        <f>VLOOKUP($B39,[1]元!$A$2:$K$2000,11,)</f>
        <v>大阪ゆきだるまころぼう会</v>
      </c>
      <c r="H39" s="14" t="s">
        <v>590</v>
      </c>
    </row>
    <row r="40" spans="1:8" x14ac:dyDescent="0.4">
      <c r="A40" s="17">
        <v>38</v>
      </c>
      <c r="B40" s="41">
        <v>86568</v>
      </c>
      <c r="C40" s="49" t="str">
        <f>VLOOKUP($B40,[1]元!$A$2:$K$2000,3,)</f>
        <v>多田</v>
      </c>
      <c r="D40" s="50" t="str">
        <f>VLOOKUP($B40,[1]元!$A$2:$K$2000,4,0)</f>
        <v>健史</v>
      </c>
      <c r="E40" s="59" t="str">
        <f>VLOOKUP($B40,[1]元!$A$2:$K$2000,5,)</f>
        <v>タダ</v>
      </c>
      <c r="F40" s="60" t="str">
        <f>VLOOKUP($B40,[1]元!$A$2:$K$2000,6,)</f>
        <v>ケンシ</v>
      </c>
      <c r="G40" s="56" t="str">
        <f>VLOOKUP($B40,[1]元!$A$2:$K$2000,11,)</f>
        <v>大阪市役所スキークラブ</v>
      </c>
      <c r="H40" s="14" t="s">
        <v>590</v>
      </c>
    </row>
    <row r="41" spans="1:8" x14ac:dyDescent="0.4">
      <c r="A41" s="17">
        <v>39</v>
      </c>
      <c r="B41" s="11">
        <v>91661</v>
      </c>
      <c r="C41" s="49" t="str">
        <f>VLOOKUP($B41,[1]元!$A$2:$K$2000,3,)</f>
        <v>知念</v>
      </c>
      <c r="D41" s="50" t="str">
        <f>VLOOKUP($B41,[1]元!$A$2:$K$2000,4,0)</f>
        <v>重夫</v>
      </c>
      <c r="E41" s="59" t="str">
        <f>VLOOKUP($B41,[1]元!$A$2:$K$2000,5,)</f>
        <v>チネン</v>
      </c>
      <c r="F41" s="60" t="str">
        <f>VLOOKUP($B41,[1]元!$A$2:$K$2000,6,)</f>
        <v>シゲオ</v>
      </c>
      <c r="G41" s="56" t="str">
        <f>VLOOKUP($B41,[1]元!$A$2:$K$2000,11,)</f>
        <v>若桜スキークラブ</v>
      </c>
      <c r="H41" s="14" t="s">
        <v>590</v>
      </c>
    </row>
    <row r="42" spans="1:8" x14ac:dyDescent="0.4">
      <c r="A42" s="17">
        <v>40</v>
      </c>
      <c r="B42" s="1">
        <v>105898</v>
      </c>
      <c r="C42" s="49" t="str">
        <f>VLOOKUP($B42,[1]元!$A$2:$K$2000,3,)</f>
        <v>藤田</v>
      </c>
      <c r="D42" s="50" t="str">
        <f>VLOOKUP($B42,[1]元!$A$2:$K$2000,4,0)</f>
        <v>雅保</v>
      </c>
      <c r="E42" s="59" t="str">
        <f>VLOOKUP($B42,[1]元!$A$2:$K$2000,5,)</f>
        <v>フジタ</v>
      </c>
      <c r="F42" s="60" t="str">
        <f>VLOOKUP($B42,[1]元!$A$2:$K$2000,6,)</f>
        <v>マサヤス</v>
      </c>
      <c r="G42" s="56" t="str">
        <f>VLOOKUP($B42,[1]元!$A$2:$K$2000,11,)</f>
        <v>野うさぎスキークラブ</v>
      </c>
      <c r="H42" s="14" t="s">
        <v>590</v>
      </c>
    </row>
    <row r="43" spans="1:8" x14ac:dyDescent="0.4">
      <c r="A43" s="17">
        <v>41</v>
      </c>
      <c r="B43" s="1">
        <v>72727</v>
      </c>
      <c r="C43" s="49" t="str">
        <f>VLOOKUP($B43,[1]元!$A$2:$K$2000,3,)</f>
        <v>水谷</v>
      </c>
      <c r="D43" s="50" t="str">
        <f>VLOOKUP($B43,[1]元!$A$2:$K$2000,4,0)</f>
        <v>武志</v>
      </c>
      <c r="E43" s="59" t="str">
        <f>VLOOKUP($B43,[1]元!$A$2:$K$2000,5,)</f>
        <v>ミズタニ</v>
      </c>
      <c r="F43" s="60" t="str">
        <f>VLOOKUP($B43,[1]元!$A$2:$K$2000,6,)</f>
        <v>タケシ</v>
      </c>
      <c r="G43" s="56" t="str">
        <f>VLOOKUP($B43,[1]元!$A$2:$K$2000,11,)</f>
        <v>タナベスポーツスキークラブ</v>
      </c>
      <c r="H43" s="14" t="s">
        <v>590</v>
      </c>
    </row>
    <row r="44" spans="1:8" x14ac:dyDescent="0.4">
      <c r="A44" s="17">
        <v>42</v>
      </c>
      <c r="B44" s="1">
        <v>70530</v>
      </c>
      <c r="C44" s="49" t="str">
        <f>VLOOKUP($B44,[1]元!$A$2:$K$2000,3,)</f>
        <v>森口</v>
      </c>
      <c r="D44" s="50" t="str">
        <f>VLOOKUP($B44,[1]元!$A$2:$K$2000,4,0)</f>
        <v>靖之</v>
      </c>
      <c r="E44" s="59" t="str">
        <f>VLOOKUP($B44,[1]元!$A$2:$K$2000,5,)</f>
        <v>モリグチ</v>
      </c>
      <c r="F44" s="60" t="str">
        <f>VLOOKUP($B44,[1]元!$A$2:$K$2000,6,)</f>
        <v>ヤスユキ</v>
      </c>
      <c r="G44" s="56" t="str">
        <f>VLOOKUP($B44,[1]元!$A$2:$K$2000,11,)</f>
        <v>大阪体育大学スキークラブ</v>
      </c>
      <c r="H44" s="14" t="s">
        <v>590</v>
      </c>
    </row>
    <row r="45" spans="1:8" x14ac:dyDescent="0.4">
      <c r="A45" s="17">
        <v>43</v>
      </c>
      <c r="B45" s="1">
        <v>1011578</v>
      </c>
      <c r="C45" s="49" t="str">
        <f>VLOOKUP($B45,[1]元!$A$2:$K$2000,3,)</f>
        <v>山中</v>
      </c>
      <c r="D45" s="50" t="str">
        <f>VLOOKUP($B45,[1]元!$A$2:$K$2000,4,0)</f>
        <v>睦裕</v>
      </c>
      <c r="E45" s="59" t="str">
        <f>VLOOKUP($B45,[1]元!$A$2:$K$2000,5,)</f>
        <v>ヤマナカ</v>
      </c>
      <c r="F45" s="60" t="str">
        <f>VLOOKUP($B45,[1]元!$A$2:$K$2000,6,)</f>
        <v>ムツヒロ</v>
      </c>
      <c r="G45" s="56" t="str">
        <f>VLOOKUP($B45,[1]元!$A$2:$K$2000,11,)</f>
        <v>ｶﾝｽﾗ ｽｷｰﾚｰｼﾝｸﾞ ｸﾗﾌﾞ</v>
      </c>
      <c r="H45" s="14" t="s">
        <v>590</v>
      </c>
    </row>
    <row r="46" spans="1:8" x14ac:dyDescent="0.4">
      <c r="A46" s="17">
        <v>44</v>
      </c>
      <c r="B46" s="7">
        <v>929088</v>
      </c>
      <c r="C46" s="49" t="str">
        <f>VLOOKUP($B46,[1]元!$A$2:$K$2000,3,)</f>
        <v>笹原</v>
      </c>
      <c r="D46" s="50" t="str">
        <f>VLOOKUP($B46,[1]元!$A$2:$K$2000,4,0)</f>
        <v>幸次郎</v>
      </c>
      <c r="E46" s="59" t="str">
        <f>VLOOKUP($B46,[1]元!$A$2:$K$2000,5,)</f>
        <v>ササハラ</v>
      </c>
      <c r="F46" s="60" t="str">
        <f>VLOOKUP($B46,[1]元!$A$2:$K$2000,6,)</f>
        <v>コウジロウ</v>
      </c>
      <c r="G46" s="56" t="str">
        <f>VLOOKUP($B46,[1]元!$A$2:$K$2000,11,)</f>
        <v>カムピリオスキークラブ</v>
      </c>
      <c r="H46" s="14" t="s">
        <v>591</v>
      </c>
    </row>
    <row r="47" spans="1:8" x14ac:dyDescent="0.4">
      <c r="A47" s="17">
        <v>45</v>
      </c>
      <c r="B47" s="1">
        <v>1020336</v>
      </c>
      <c r="C47" s="49" t="str">
        <f>VLOOKUP($B47,[1]元!$A$2:$K$2000,3,)</f>
        <v>高木</v>
      </c>
      <c r="D47" s="50" t="str">
        <f>VLOOKUP($B47,[1]元!$A$2:$K$2000,4,0)</f>
        <v>経正</v>
      </c>
      <c r="E47" s="59" t="str">
        <f>VLOOKUP($B47,[1]元!$A$2:$K$2000,5,)</f>
        <v>タカギ</v>
      </c>
      <c r="F47" s="60" t="str">
        <f>VLOOKUP($B47,[1]元!$A$2:$K$2000,6,)</f>
        <v>ケイショウ</v>
      </c>
      <c r="G47" s="56" t="str">
        <f>VLOOKUP($B47,[1]元!$A$2:$K$2000,11,)</f>
        <v>ｶﾝｽﾗ ｽｷｰﾚｰｼﾝｸﾞ ｸﾗﾌﾞ</v>
      </c>
      <c r="H47" s="14" t="s">
        <v>591</v>
      </c>
    </row>
    <row r="48" spans="1:8" x14ac:dyDescent="0.4">
      <c r="A48" s="17">
        <v>46</v>
      </c>
      <c r="B48" s="1">
        <v>92559</v>
      </c>
      <c r="C48" s="49" t="str">
        <f>VLOOKUP($B48,[1]元!$A$2:$K$2000,3,)</f>
        <v>竹村</v>
      </c>
      <c r="D48" s="50" t="str">
        <f>VLOOKUP($B48,[1]元!$A$2:$K$2000,4,0)</f>
        <v>信也</v>
      </c>
      <c r="E48" s="59" t="str">
        <f>VLOOKUP($B48,[1]元!$A$2:$K$2000,5,)</f>
        <v>タケムラ</v>
      </c>
      <c r="F48" s="60" t="str">
        <f>VLOOKUP($B48,[1]元!$A$2:$K$2000,6,)</f>
        <v>シンヤ</v>
      </c>
      <c r="G48" s="56" t="str">
        <f>VLOOKUP($B48,[1]元!$A$2:$K$2000,11,)</f>
        <v>ダイハツスキークラブ</v>
      </c>
      <c r="H48" s="14" t="s">
        <v>591</v>
      </c>
    </row>
    <row r="49" spans="1:8" x14ac:dyDescent="0.4">
      <c r="A49" s="17">
        <v>47</v>
      </c>
      <c r="B49" s="1">
        <v>104515</v>
      </c>
      <c r="C49" s="49" t="s">
        <v>592</v>
      </c>
      <c r="D49" s="50" t="s">
        <v>593</v>
      </c>
      <c r="E49" s="59" t="s">
        <v>594</v>
      </c>
      <c r="F49" s="60" t="s">
        <v>595</v>
      </c>
      <c r="G49" s="56" t="s">
        <v>596</v>
      </c>
      <c r="H49" s="44" t="s">
        <v>591</v>
      </c>
    </row>
    <row r="50" spans="1:8" x14ac:dyDescent="0.4">
      <c r="A50" s="17">
        <v>48</v>
      </c>
      <c r="B50" s="41">
        <v>38896</v>
      </c>
      <c r="C50" s="49" t="str">
        <f>VLOOKUP($B50,[1]元!$A$2:$K$2000,3,)</f>
        <v>広政</v>
      </c>
      <c r="D50" s="50" t="str">
        <f>VLOOKUP($B50,[1]元!$A$2:$K$2000,4,0)</f>
        <v>貴之</v>
      </c>
      <c r="E50" s="59" t="str">
        <f>VLOOKUP($B50,[1]元!$A$2:$K$2000,5,)</f>
        <v>ヒロマサ</v>
      </c>
      <c r="F50" s="60" t="str">
        <f>VLOOKUP($B50,[1]元!$A$2:$K$2000,6,)</f>
        <v>タカユキ</v>
      </c>
      <c r="G50" s="56" t="str">
        <f>VLOOKUP($B50,[1]元!$A$2:$K$2000,11,)</f>
        <v>大阪市役所スキークラブ</v>
      </c>
      <c r="H50" s="14" t="s">
        <v>591</v>
      </c>
    </row>
    <row r="51" spans="1:8" x14ac:dyDescent="0.4">
      <c r="A51" s="17">
        <v>49</v>
      </c>
      <c r="B51" s="1">
        <v>1041696</v>
      </c>
      <c r="C51" s="49" t="str">
        <f>VLOOKUP($B51,[1]元!$A$2:$K$2000,3,)</f>
        <v>藤井</v>
      </c>
      <c r="D51" s="50" t="str">
        <f>VLOOKUP($B51,[1]元!$A$2:$K$2000,4,0)</f>
        <v>正彦</v>
      </c>
      <c r="E51" s="59" t="str">
        <f>VLOOKUP($B51,[1]元!$A$2:$K$2000,5,)</f>
        <v>フジイ</v>
      </c>
      <c r="F51" s="60" t="str">
        <f>VLOOKUP($B51,[1]元!$A$2:$K$2000,6,)</f>
        <v>マサヒコ</v>
      </c>
      <c r="G51" s="56" t="str">
        <f>VLOOKUP($B51,[1]元!$A$2:$K$2000,11,)</f>
        <v>カムピリオスキークラブ</v>
      </c>
      <c r="H51" s="14" t="s">
        <v>591</v>
      </c>
    </row>
    <row r="52" spans="1:8" x14ac:dyDescent="0.4">
      <c r="A52" s="17">
        <v>50</v>
      </c>
      <c r="B52" s="1">
        <v>66894</v>
      </c>
      <c r="C52" s="49" t="str">
        <f>VLOOKUP($B52,[1]元!$A$2:$K$2000,3,)</f>
        <v>松田</v>
      </c>
      <c r="D52" s="50" t="str">
        <f>VLOOKUP($B52,[1]元!$A$2:$K$2000,4,0)</f>
        <v>政洋</v>
      </c>
      <c r="E52" s="59" t="str">
        <f>VLOOKUP($B52,[1]元!$A$2:$K$2000,5,)</f>
        <v>マツダ</v>
      </c>
      <c r="F52" s="60" t="str">
        <f>VLOOKUP($B52,[1]元!$A$2:$K$2000,6,)</f>
        <v>マサヒロ</v>
      </c>
      <c r="G52" s="56" t="str">
        <f>VLOOKUP($B52,[1]元!$A$2:$K$2000,11,)</f>
        <v>ダイハツスキークラブ</v>
      </c>
      <c r="H52" s="14" t="s">
        <v>591</v>
      </c>
    </row>
    <row r="53" spans="1:8" x14ac:dyDescent="0.4">
      <c r="A53" s="17">
        <v>51</v>
      </c>
      <c r="B53" s="1">
        <v>888200</v>
      </c>
      <c r="C53" s="49" t="s">
        <v>597</v>
      </c>
      <c r="D53" s="50" t="s">
        <v>598</v>
      </c>
      <c r="E53" s="59" t="s">
        <v>599</v>
      </c>
      <c r="F53" s="60" t="s">
        <v>600</v>
      </c>
      <c r="G53" s="56" t="s">
        <v>541</v>
      </c>
      <c r="H53" s="14" t="s">
        <v>591</v>
      </c>
    </row>
    <row r="54" spans="1:8" x14ac:dyDescent="0.4">
      <c r="A54" s="17">
        <v>52</v>
      </c>
      <c r="B54" s="41">
        <v>962350</v>
      </c>
      <c r="C54" s="49" t="str">
        <f>VLOOKUP($B54,[1]元!$A$2:$K$2000,3,)</f>
        <v>森川</v>
      </c>
      <c r="D54" s="50" t="str">
        <f>VLOOKUP($B54,[1]元!$A$2:$K$2000,4,0)</f>
        <v>貴史</v>
      </c>
      <c r="E54" s="59" t="str">
        <f>VLOOKUP($B54,[1]元!$A$2:$K$2000,5,)</f>
        <v>モリカワ</v>
      </c>
      <c r="F54" s="60" t="str">
        <f>VLOOKUP($B54,[1]元!$A$2:$K$2000,6,)</f>
        <v>タカフミ</v>
      </c>
      <c r="G54" s="56" t="str">
        <f>VLOOKUP($B54,[1]元!$A$2:$K$2000,11,)</f>
        <v>ＷＩＮＧ</v>
      </c>
      <c r="H54" s="14" t="s">
        <v>591</v>
      </c>
    </row>
    <row r="55" spans="1:8" x14ac:dyDescent="0.4">
      <c r="A55" s="17">
        <v>53</v>
      </c>
      <c r="B55" s="1">
        <v>876348</v>
      </c>
      <c r="C55" s="49" t="str">
        <f>VLOOKUP($B55,[1]元!$A$2:$K$2000,3,)</f>
        <v>柳本</v>
      </c>
      <c r="D55" s="50" t="str">
        <f>VLOOKUP($B55,[1]元!$A$2:$K$2000,4,0)</f>
        <v>吉治</v>
      </c>
      <c r="E55" s="59" t="str">
        <f>VLOOKUP($B55,[1]元!$A$2:$K$2000,5,)</f>
        <v>ヤナギモト</v>
      </c>
      <c r="F55" s="60" t="str">
        <f>VLOOKUP($B55,[1]元!$A$2:$K$2000,6,)</f>
        <v>ヨシハル</v>
      </c>
      <c r="G55" s="56" t="str">
        <f>VLOOKUP($B55,[1]元!$A$2:$K$2000,11,)</f>
        <v>ローヤルスキークラブ</v>
      </c>
      <c r="H55" s="14" t="s">
        <v>591</v>
      </c>
    </row>
    <row r="56" spans="1:8" x14ac:dyDescent="0.4">
      <c r="A56" s="17">
        <v>54</v>
      </c>
      <c r="B56" s="41">
        <v>995865</v>
      </c>
      <c r="C56" s="49" t="str">
        <f>VLOOKUP($B56,[1]元!$A$2:$K$2000,3,)</f>
        <v>石渡</v>
      </c>
      <c r="D56" s="50" t="str">
        <f>VLOOKUP($B56,[1]元!$A$2:$K$2000,4,0)</f>
        <v>顕</v>
      </c>
      <c r="E56" s="59" t="str">
        <f>VLOOKUP($B56,[1]元!$A$2:$K$2000,5,)</f>
        <v>イシワタリ</v>
      </c>
      <c r="F56" s="60" t="str">
        <f>VLOOKUP($B56,[1]元!$A$2:$K$2000,6,)</f>
        <v>ケン</v>
      </c>
      <c r="G56" s="56" t="str">
        <f>VLOOKUP($B56,[1]元!$A$2:$K$2000,11,)</f>
        <v>ＯＳＡＫＡ　ＯＮＥ　ＰＵＲＰＯＳＥ</v>
      </c>
      <c r="H56" s="14" t="s">
        <v>601</v>
      </c>
    </row>
    <row r="57" spans="1:8" x14ac:dyDescent="0.4">
      <c r="A57" s="17">
        <v>55</v>
      </c>
      <c r="B57" s="1">
        <v>1043608</v>
      </c>
      <c r="C57" s="49" t="str">
        <f>VLOOKUP($B57,[1]元!$A$2:$K$2000,3,)</f>
        <v>今井</v>
      </c>
      <c r="D57" s="50" t="str">
        <f>VLOOKUP($B57,[1]元!$A$2:$K$2000,4,0)</f>
        <v>浩治</v>
      </c>
      <c r="E57" s="59" t="str">
        <f>VLOOKUP($B57,[1]元!$A$2:$K$2000,5,)</f>
        <v>イマイ</v>
      </c>
      <c r="F57" s="60" t="str">
        <f>VLOOKUP($B57,[1]元!$A$2:$K$2000,6,)</f>
        <v>コウジ</v>
      </c>
      <c r="G57" s="56" t="str">
        <f>VLOOKUP($B57,[1]元!$A$2:$K$2000,11,)</f>
        <v>ｶﾝｽﾗ ｽｷｰﾚｰｼﾝｸﾞ ｸﾗﾌﾞ</v>
      </c>
      <c r="H57" s="14" t="s">
        <v>601</v>
      </c>
    </row>
    <row r="58" spans="1:8" x14ac:dyDescent="0.4">
      <c r="A58" s="17">
        <v>56</v>
      </c>
      <c r="B58" s="1">
        <v>1035258</v>
      </c>
      <c r="C58" s="49" t="str">
        <f>VLOOKUP($B58,[1]元!$A$2:$K$2000,3,)</f>
        <v>川人</v>
      </c>
      <c r="D58" s="50" t="str">
        <f>VLOOKUP($B58,[1]元!$A$2:$K$2000,4,0)</f>
        <v>清志</v>
      </c>
      <c r="E58" s="59" t="str">
        <f>VLOOKUP($B58,[1]元!$A$2:$K$2000,5,)</f>
        <v>カワヒト</v>
      </c>
      <c r="F58" s="60" t="str">
        <f>VLOOKUP($B58,[1]元!$A$2:$K$2000,6,)</f>
        <v>キヨシ</v>
      </c>
      <c r="G58" s="56" t="str">
        <f>VLOOKUP($B58,[1]元!$A$2:$K$2000,11,)</f>
        <v>ｶﾝｽﾗ ｽｷｰﾚｰｼﾝｸﾞ ｸﾗﾌﾞ</v>
      </c>
      <c r="H58" s="14" t="s">
        <v>601</v>
      </c>
    </row>
    <row r="59" spans="1:8" x14ac:dyDescent="0.4">
      <c r="A59" s="17">
        <v>57</v>
      </c>
      <c r="B59" s="1">
        <v>1044538</v>
      </c>
      <c r="C59" s="49" t="str">
        <f>VLOOKUP($B59,[1]元!$A$2:$K$2000,3,)</f>
        <v>北野</v>
      </c>
      <c r="D59" s="50" t="str">
        <f>VLOOKUP($B59,[1]元!$A$2:$K$2000,4,0)</f>
        <v>和行</v>
      </c>
      <c r="E59" s="59" t="str">
        <f>VLOOKUP($B59,[1]元!$A$2:$K$2000,5,)</f>
        <v>キタノ</v>
      </c>
      <c r="F59" s="60" t="str">
        <f>VLOOKUP($B59,[1]元!$A$2:$K$2000,6,)</f>
        <v>カズユキ</v>
      </c>
      <c r="G59" s="56" t="str">
        <f>VLOOKUP($B59,[1]元!$A$2:$K$2000,11,)</f>
        <v>ＫＡＮＯＮＥ</v>
      </c>
      <c r="H59" s="14" t="s">
        <v>601</v>
      </c>
    </row>
    <row r="60" spans="1:8" x14ac:dyDescent="0.4">
      <c r="A60" s="17">
        <v>58</v>
      </c>
      <c r="B60" s="1">
        <v>871208</v>
      </c>
      <c r="C60" s="49" t="str">
        <f>VLOOKUP($B60,[1]元!$A$2:$K$2000,3,)</f>
        <v>小林</v>
      </c>
      <c r="D60" s="50" t="str">
        <f>VLOOKUP($B60,[1]元!$A$2:$K$2000,4,0)</f>
        <v>浩太郎</v>
      </c>
      <c r="E60" s="59" t="str">
        <f>VLOOKUP($B60,[1]元!$A$2:$K$2000,5,)</f>
        <v>コバヤシ</v>
      </c>
      <c r="F60" s="60" t="str">
        <f>VLOOKUP($B60,[1]元!$A$2:$K$2000,6,)</f>
        <v>コウタロウ</v>
      </c>
      <c r="G60" s="56" t="str">
        <f>VLOOKUP($B60,[1]元!$A$2:$K$2000,11,)</f>
        <v>高槻市スキー連盟</v>
      </c>
      <c r="H60" s="14" t="s">
        <v>601</v>
      </c>
    </row>
    <row r="61" spans="1:8" x14ac:dyDescent="0.4">
      <c r="A61" s="17">
        <v>59</v>
      </c>
      <c r="B61" s="1">
        <v>430240</v>
      </c>
      <c r="C61" s="49" t="str">
        <f>VLOOKUP($B61,[1]元!$A$2:$K$2000,3,)</f>
        <v>庄司</v>
      </c>
      <c r="D61" s="50" t="str">
        <f>VLOOKUP($B61,[1]元!$A$2:$K$2000,4,0)</f>
        <v>哲也</v>
      </c>
      <c r="E61" s="59" t="str">
        <f>VLOOKUP($B61,[1]元!$A$2:$K$2000,5,)</f>
        <v>ショウジ</v>
      </c>
      <c r="F61" s="60" t="str">
        <f>VLOOKUP($B61,[1]元!$A$2:$K$2000,6,)</f>
        <v>テツヤ</v>
      </c>
      <c r="G61" s="56" t="str">
        <f>VLOOKUP($B61,[1]元!$A$2:$K$2000,11,)</f>
        <v>ローヤルスキークラブ</v>
      </c>
      <c r="H61" s="14" t="s">
        <v>601</v>
      </c>
    </row>
    <row r="62" spans="1:8" x14ac:dyDescent="0.4">
      <c r="A62" s="17">
        <v>60</v>
      </c>
      <c r="B62" s="1">
        <v>133189</v>
      </c>
      <c r="C62" s="49" t="str">
        <f>VLOOKUP($B62,[1]元!$A$2:$K$2000,3,)</f>
        <v>近俊</v>
      </c>
      <c r="D62" s="50" t="str">
        <f>VLOOKUP($B62,[1]元!$A$2:$K$2000,4,0)</f>
        <v>範次</v>
      </c>
      <c r="E62" s="59" t="str">
        <f>VLOOKUP($B62,[1]元!$A$2:$K$2000,5,)</f>
        <v>チカトシ</v>
      </c>
      <c r="F62" s="60" t="str">
        <f>VLOOKUP($B62,[1]元!$A$2:$K$2000,6,)</f>
        <v>ノリツグ</v>
      </c>
      <c r="G62" s="56" t="str">
        <f>VLOOKUP($B62,[1]元!$A$2:$K$2000,11,)</f>
        <v>雪花菜</v>
      </c>
      <c r="H62" s="44" t="s">
        <v>601</v>
      </c>
    </row>
    <row r="63" spans="1:8" x14ac:dyDescent="0.4">
      <c r="A63" s="17">
        <v>61</v>
      </c>
      <c r="B63" s="7">
        <v>455439</v>
      </c>
      <c r="C63" s="49" t="str">
        <f>VLOOKUP($B63,[1]元!$A$2:$K$2000,3,)</f>
        <v>東條</v>
      </c>
      <c r="D63" s="50" t="str">
        <f>VLOOKUP($B63,[1]元!$A$2:$K$2000,4,0)</f>
        <v>純也</v>
      </c>
      <c r="E63" s="59" t="str">
        <f>VLOOKUP($B63,[1]元!$A$2:$K$2000,5,)</f>
        <v>トウジョウ</v>
      </c>
      <c r="F63" s="60" t="str">
        <f>VLOOKUP($B63,[1]元!$A$2:$K$2000,6,)</f>
        <v>ジュンヤ</v>
      </c>
      <c r="G63" s="56" t="str">
        <f>VLOOKUP($B63,[1]元!$A$2:$K$2000,11,)</f>
        <v>カムピリオスキークラブ</v>
      </c>
      <c r="H63" s="14" t="s">
        <v>601</v>
      </c>
    </row>
    <row r="64" spans="1:8" x14ac:dyDescent="0.4">
      <c r="A64" s="17">
        <v>62</v>
      </c>
      <c r="B64" s="1">
        <v>31124</v>
      </c>
      <c r="C64" s="49" t="str">
        <f>VLOOKUP($B64,[1]元!$A$2:$K$2000,3,)</f>
        <v>宮崎</v>
      </c>
      <c r="D64" s="50" t="str">
        <f>VLOOKUP($B64,[1]元!$A$2:$K$2000,4,0)</f>
        <v>俊亨</v>
      </c>
      <c r="E64" s="59" t="str">
        <f>VLOOKUP($B64,[1]元!$A$2:$K$2000,5,)</f>
        <v>ミヤザキ</v>
      </c>
      <c r="F64" s="60" t="str">
        <f>VLOOKUP($B64,[1]元!$A$2:$K$2000,6,)</f>
        <v>トシユキ</v>
      </c>
      <c r="G64" s="56" t="str">
        <f>VLOOKUP($B64,[1]元!$A$2:$K$2000,11,)</f>
        <v>ローヤルスキークラブ</v>
      </c>
      <c r="H64" s="14" t="s">
        <v>601</v>
      </c>
    </row>
    <row r="65" spans="1:8" x14ac:dyDescent="0.4">
      <c r="A65" s="17">
        <v>63</v>
      </c>
      <c r="B65" s="1">
        <v>430222</v>
      </c>
      <c r="C65" s="49" t="str">
        <f>VLOOKUP($B65,[1]元!$A$2:$K$2000,3,)</f>
        <v>山名</v>
      </c>
      <c r="D65" s="50" t="str">
        <f>VLOOKUP($B65,[1]元!$A$2:$K$2000,4,0)</f>
        <v>康宣</v>
      </c>
      <c r="E65" s="59" t="str">
        <f>VLOOKUP($B65,[1]元!$A$2:$K$2000,5,)</f>
        <v>ヤマナ</v>
      </c>
      <c r="F65" s="60" t="str">
        <f>VLOOKUP($B65,[1]元!$A$2:$K$2000,6,)</f>
        <v>ヤスノブ</v>
      </c>
      <c r="G65" s="56" t="str">
        <f>VLOOKUP($B65,[1]元!$A$2:$K$2000,11,)</f>
        <v>Ｗ．Ｓ．Ｃ</v>
      </c>
      <c r="H65" s="44" t="s">
        <v>601</v>
      </c>
    </row>
    <row r="66" spans="1:8" x14ac:dyDescent="0.4">
      <c r="A66" s="17">
        <v>64</v>
      </c>
      <c r="B66" s="1">
        <v>888304</v>
      </c>
      <c r="C66" s="49" t="str">
        <f>VLOOKUP($B66,[1]元!$A$2:$K$2000,3,)</f>
        <v>雪本</v>
      </c>
      <c r="D66" s="50" t="str">
        <f>VLOOKUP($B66,[1]元!$A$2:$K$2000,4,0)</f>
        <v>大輔</v>
      </c>
      <c r="E66" s="59" t="str">
        <f>VLOOKUP($B66,[1]元!$A$2:$K$2000,5,)</f>
        <v>ユキモト</v>
      </c>
      <c r="F66" s="60" t="str">
        <f>VLOOKUP($B66,[1]元!$A$2:$K$2000,6,)</f>
        <v>ダイスケ</v>
      </c>
      <c r="G66" s="56" t="str">
        <f>VLOOKUP($B66,[1]元!$A$2:$K$2000,11,)</f>
        <v>Ｗ．Ｓ．Ｃ</v>
      </c>
      <c r="H66" s="44" t="s">
        <v>601</v>
      </c>
    </row>
    <row r="67" spans="1:8" x14ac:dyDescent="0.4">
      <c r="A67" s="17">
        <v>65</v>
      </c>
      <c r="B67" s="1">
        <v>68024</v>
      </c>
      <c r="C67" s="49" t="str">
        <f>VLOOKUP($B67,[1]元!$A$2:$K$2000,3,)</f>
        <v>上久</v>
      </c>
      <c r="D67" s="50" t="str">
        <f>VLOOKUP($B67,[1]元!$A$2:$K$2000,4,0)</f>
        <v>達也</v>
      </c>
      <c r="E67" s="59" t="str">
        <f>VLOOKUP($B67,[1]元!$A$2:$K$2000,5,)</f>
        <v>ウエヒサ</v>
      </c>
      <c r="F67" s="60" t="str">
        <f>VLOOKUP($B67,[1]元!$A$2:$K$2000,6,)</f>
        <v>タツヤ</v>
      </c>
      <c r="G67" s="56" t="str">
        <f>VLOOKUP($B67,[1]元!$A$2:$K$2000,11,)</f>
        <v>レイク・ルイーズ・ＳＣ</v>
      </c>
      <c r="H67" s="14" t="s">
        <v>602</v>
      </c>
    </row>
    <row r="68" spans="1:8" x14ac:dyDescent="0.4">
      <c r="A68" s="17">
        <v>66</v>
      </c>
      <c r="B68" s="1">
        <v>1033867</v>
      </c>
      <c r="C68" s="49" t="str">
        <f>VLOOKUP($B68,[1]元!$A$2:$K$2000,3,)</f>
        <v>太田</v>
      </c>
      <c r="D68" s="50" t="str">
        <f>VLOOKUP($B68,[1]元!$A$2:$K$2000,4,0)</f>
        <v>靖之</v>
      </c>
      <c r="E68" s="59" t="str">
        <f>VLOOKUP($B68,[1]元!$A$2:$K$2000,5,)</f>
        <v>オオタ</v>
      </c>
      <c r="F68" s="60" t="str">
        <f>VLOOKUP($B68,[1]元!$A$2:$K$2000,6,)</f>
        <v>ヤスノブ</v>
      </c>
      <c r="G68" s="56" t="str">
        <f>VLOOKUP($B68,[1]元!$A$2:$K$2000,11,)</f>
        <v>レイク・ルイーズ・ＳＣ</v>
      </c>
      <c r="H68" s="14" t="s">
        <v>602</v>
      </c>
    </row>
    <row r="69" spans="1:8" x14ac:dyDescent="0.4">
      <c r="A69" s="17">
        <v>67</v>
      </c>
      <c r="B69" s="1">
        <v>98704</v>
      </c>
      <c r="C69" s="49" t="str">
        <f>VLOOKUP($B69,[1]元!$A$2:$K$2000,3,)</f>
        <v>辻</v>
      </c>
      <c r="D69" s="50" t="str">
        <f>VLOOKUP($B69,[1]元!$A$2:$K$2000,4,0)</f>
        <v>光一朗</v>
      </c>
      <c r="E69" s="59" t="str">
        <f>VLOOKUP($B69,[1]元!$A$2:$K$2000,5,)</f>
        <v>ツジ</v>
      </c>
      <c r="F69" s="60" t="str">
        <f>VLOOKUP($B69,[1]元!$A$2:$K$2000,6,)</f>
        <v>コウイチロウ</v>
      </c>
      <c r="G69" s="56" t="str">
        <f>VLOOKUP($B69,[1]元!$A$2:$K$2000,11,)</f>
        <v>ｶﾝｽﾗ ｽｷｰﾚｰｼﾝｸﾞ ｸﾗﾌﾞ</v>
      </c>
      <c r="H69" s="14" t="s">
        <v>602</v>
      </c>
    </row>
    <row r="70" spans="1:8" x14ac:dyDescent="0.4">
      <c r="A70" s="17">
        <v>68</v>
      </c>
      <c r="B70" s="1">
        <v>886937</v>
      </c>
      <c r="C70" s="49" t="str">
        <f>VLOOKUP($B70,[1]元!$A$2:$K$2000,3,)</f>
        <v>山田</v>
      </c>
      <c r="D70" s="50" t="str">
        <f>VLOOKUP($B70,[1]元!$A$2:$K$2000,4,0)</f>
        <v>有時</v>
      </c>
      <c r="E70" s="59" t="str">
        <f>VLOOKUP($B70,[1]元!$A$2:$K$2000,5,)</f>
        <v>ヤマダ</v>
      </c>
      <c r="F70" s="60" t="str">
        <f>VLOOKUP($B70,[1]元!$A$2:$K$2000,6,)</f>
        <v>ユウジ</v>
      </c>
      <c r="G70" s="56" t="str">
        <f>VLOOKUP($B70,[1]元!$A$2:$K$2000,11,)</f>
        <v>阪南スキークラブ</v>
      </c>
      <c r="H70" s="14" t="s">
        <v>603</v>
      </c>
    </row>
    <row r="71" spans="1:8" x14ac:dyDescent="0.4">
      <c r="A71" s="17">
        <v>69</v>
      </c>
      <c r="B71" s="41">
        <v>987271</v>
      </c>
      <c r="C71" s="49" t="str">
        <f>VLOOKUP($B71,[1]元!$A$2:$K$2000,3,)</f>
        <v>田中</v>
      </c>
      <c r="D71" s="50" t="str">
        <f>VLOOKUP($B71,[1]元!$A$2:$K$2000,4,0)</f>
        <v>宏典</v>
      </c>
      <c r="E71" s="59" t="str">
        <f>VLOOKUP($B71,[1]元!$A$2:$K$2000,5,)</f>
        <v>タナカ</v>
      </c>
      <c r="F71" s="60" t="str">
        <f>VLOOKUP($B71,[1]元!$A$2:$K$2000,6,)</f>
        <v>ヒロノリ</v>
      </c>
      <c r="G71" s="56" t="str">
        <f>VLOOKUP($B71,[1]元!$A$2:$K$2000,11,)</f>
        <v>ＷＩＮＧ</v>
      </c>
      <c r="H71" s="14" t="s">
        <v>604</v>
      </c>
    </row>
    <row r="72" spans="1:8" x14ac:dyDescent="0.4">
      <c r="A72" s="17">
        <v>70</v>
      </c>
      <c r="B72" s="1">
        <v>936428</v>
      </c>
      <c r="C72" s="49" t="str">
        <f>VLOOKUP($B72,[1]元!$A$2:$K$2000,3,)</f>
        <v>中野</v>
      </c>
      <c r="D72" s="50" t="str">
        <f>VLOOKUP($B72,[1]元!$A$2:$K$2000,4,0)</f>
        <v>雄治</v>
      </c>
      <c r="E72" s="59" t="str">
        <f>VLOOKUP($B72,[1]元!$A$2:$K$2000,5,)</f>
        <v>ナカノ</v>
      </c>
      <c r="F72" s="60" t="str">
        <f>VLOOKUP($B72,[1]元!$A$2:$K$2000,6,)</f>
        <v>ユウジ</v>
      </c>
      <c r="G72" s="56" t="str">
        <f>VLOOKUP($B72,[1]元!$A$2:$K$2000,11,)</f>
        <v>大阪体育大学スキークラブ</v>
      </c>
      <c r="H72" s="14" t="s">
        <v>604</v>
      </c>
    </row>
    <row r="73" spans="1:8" x14ac:dyDescent="0.4">
      <c r="A73" s="17">
        <v>71</v>
      </c>
      <c r="B73" s="41">
        <v>1022031</v>
      </c>
      <c r="C73" s="49" t="str">
        <f>VLOOKUP($B73,[1]元!$A$2:$K$2000,3,)</f>
        <v>明石</v>
      </c>
      <c r="D73" s="50" t="str">
        <f>VLOOKUP($B73,[1]元!$A$2:$K$2000,4,0)</f>
        <v>和大</v>
      </c>
      <c r="E73" s="59" t="str">
        <f>VLOOKUP($B73,[1]元!$A$2:$K$2000,5,)</f>
        <v>アカシ</v>
      </c>
      <c r="F73" s="60" t="str">
        <f>VLOOKUP($B73,[1]元!$A$2:$K$2000,6,)</f>
        <v>カズヒロ</v>
      </c>
      <c r="G73" s="56" t="str">
        <f>VLOOKUP($B73,[1]元!$A$2:$K$2000,11,)</f>
        <v>同志社香里高校</v>
      </c>
      <c r="H73" s="14" t="s">
        <v>605</v>
      </c>
    </row>
    <row r="74" spans="1:8" x14ac:dyDescent="0.4">
      <c r="A74" s="17">
        <v>72</v>
      </c>
      <c r="B74" s="41">
        <v>1032881</v>
      </c>
      <c r="C74" s="49" t="str">
        <f>VLOOKUP($B74,[1]元!$A$2:$K$2000,3,)</f>
        <v>安達</v>
      </c>
      <c r="D74" s="50" t="str">
        <f>VLOOKUP($B74,[1]元!$A$2:$K$2000,4,0)</f>
        <v>颯太</v>
      </c>
      <c r="E74" s="59" t="str">
        <f>VLOOKUP($B74,[1]元!$A$2:$K$2000,5,)</f>
        <v>アダチ</v>
      </c>
      <c r="F74" s="60" t="str">
        <f>VLOOKUP($B74,[1]元!$A$2:$K$2000,6,)</f>
        <v>ソウタ</v>
      </c>
      <c r="G74" s="56" t="str">
        <f>VLOOKUP($B74,[1]元!$A$2:$K$2000,11,)</f>
        <v>同志社香里高校</v>
      </c>
      <c r="H74" s="14" t="s">
        <v>605</v>
      </c>
    </row>
    <row r="75" spans="1:8" x14ac:dyDescent="0.4">
      <c r="A75" s="17">
        <v>73</v>
      </c>
      <c r="B75" s="41">
        <v>1003866</v>
      </c>
      <c r="C75" s="49" t="str">
        <f>VLOOKUP($B75,[1]元!$A$2:$K$2000,3,)</f>
        <v>伊藤</v>
      </c>
      <c r="D75" s="50" t="str">
        <f>VLOOKUP($B75,[1]元!$A$2:$K$2000,4,0)</f>
        <v>凌真</v>
      </c>
      <c r="E75" s="59" t="str">
        <f>VLOOKUP($B75,[1]元!$A$2:$K$2000,5,)</f>
        <v>イトウ</v>
      </c>
      <c r="F75" s="60" t="str">
        <f>VLOOKUP($B75,[1]元!$A$2:$K$2000,6,)</f>
        <v>リョウマ</v>
      </c>
      <c r="G75" s="56" t="str">
        <f>VLOOKUP($B75,[1]元!$A$2:$K$2000,11,)</f>
        <v>清風高校</v>
      </c>
      <c r="H75" s="14" t="s">
        <v>605</v>
      </c>
    </row>
    <row r="76" spans="1:8" x14ac:dyDescent="0.4">
      <c r="A76" s="17">
        <v>74</v>
      </c>
      <c r="B76" s="41">
        <v>1003867</v>
      </c>
      <c r="C76" s="49" t="str">
        <f>VLOOKUP($B76,[1]元!$A$2:$K$2000,3,)</f>
        <v>乾</v>
      </c>
      <c r="D76" s="50" t="str">
        <f>VLOOKUP($B76,[1]元!$A$2:$K$2000,4,0)</f>
        <v>勇太</v>
      </c>
      <c r="E76" s="59" t="str">
        <f>VLOOKUP($B76,[1]元!$A$2:$K$2000,5,)</f>
        <v>イヌイ</v>
      </c>
      <c r="F76" s="60" t="str">
        <f>VLOOKUP($B76,[1]元!$A$2:$K$2000,6,)</f>
        <v>ユウタ</v>
      </c>
      <c r="G76" s="56" t="str">
        <f>VLOOKUP($B76,[1]元!$A$2:$K$2000,11,)</f>
        <v>清風高校</v>
      </c>
      <c r="H76" s="14" t="s">
        <v>605</v>
      </c>
    </row>
    <row r="77" spans="1:8" x14ac:dyDescent="0.4">
      <c r="A77" s="17">
        <v>75</v>
      </c>
      <c r="B77" s="41">
        <v>998698</v>
      </c>
      <c r="C77" s="49" t="str">
        <f>VLOOKUP($B77,[1]元!$A$2:$K$2000,3,)</f>
        <v>岩津</v>
      </c>
      <c r="D77" s="50" t="str">
        <f>VLOOKUP($B77,[1]元!$A$2:$K$2000,4,0)</f>
        <v>有生</v>
      </c>
      <c r="E77" s="59" t="str">
        <f>VLOOKUP($B77,[1]元!$A$2:$K$2000,5,)</f>
        <v>イワツ</v>
      </c>
      <c r="F77" s="60" t="str">
        <f>VLOOKUP($B77,[1]元!$A$2:$K$2000,6,)</f>
        <v>ナオキ</v>
      </c>
      <c r="G77" s="56" t="str">
        <f>VLOOKUP($B77,[1]元!$A$2:$K$2000,11,)</f>
        <v>清風高校</v>
      </c>
      <c r="H77" s="14" t="s">
        <v>605</v>
      </c>
    </row>
    <row r="78" spans="1:8" x14ac:dyDescent="0.4">
      <c r="A78" s="17">
        <v>76</v>
      </c>
      <c r="B78" s="41">
        <v>999531</v>
      </c>
      <c r="C78" s="49" t="str">
        <f>VLOOKUP($B78,[1]元!$A$2:$K$2000,3,)</f>
        <v>江口</v>
      </c>
      <c r="D78" s="50" t="str">
        <f>VLOOKUP($B78,[1]元!$A$2:$K$2000,4,0)</f>
        <v>遥人</v>
      </c>
      <c r="E78" s="59" t="str">
        <f>VLOOKUP($B78,[1]元!$A$2:$K$2000,5,)</f>
        <v>エグチ</v>
      </c>
      <c r="F78" s="60" t="str">
        <f>VLOOKUP($B78,[1]元!$A$2:$K$2000,6,)</f>
        <v>ハルト</v>
      </c>
      <c r="G78" s="56" t="str">
        <f>VLOOKUP($B78,[1]元!$A$2:$K$2000,11,)</f>
        <v>同志社香里高校</v>
      </c>
      <c r="H78" s="14" t="s">
        <v>605</v>
      </c>
    </row>
    <row r="79" spans="1:8" x14ac:dyDescent="0.4">
      <c r="A79" s="17">
        <v>77</v>
      </c>
      <c r="B79" s="1">
        <v>961032</v>
      </c>
      <c r="C79" s="49" t="s">
        <v>606</v>
      </c>
      <c r="D79" s="50" t="s">
        <v>607</v>
      </c>
      <c r="E79" s="59" t="s">
        <v>608</v>
      </c>
      <c r="F79" s="60" t="s">
        <v>609</v>
      </c>
      <c r="G79" s="56" t="s">
        <v>24</v>
      </c>
      <c r="H79" s="14" t="s">
        <v>605</v>
      </c>
    </row>
    <row r="80" spans="1:8" x14ac:dyDescent="0.4">
      <c r="A80" s="17">
        <v>78</v>
      </c>
      <c r="B80" s="1">
        <v>1041117</v>
      </c>
      <c r="C80" s="49" t="str">
        <f>VLOOKUP($B80,[1]元!$A$2:$K$2000,3,)</f>
        <v>樽井</v>
      </c>
      <c r="D80" s="50" t="str">
        <f>VLOOKUP($B80,[1]元!$A$2:$K$2000,4,0)</f>
        <v>幹宗</v>
      </c>
      <c r="E80" s="59" t="str">
        <f>VLOOKUP($B80,[1]元!$A$2:$K$2000,5,)</f>
        <v>タルイ</v>
      </c>
      <c r="F80" s="60" t="str">
        <f>VLOOKUP($B80,[1]元!$A$2:$K$2000,6,)</f>
        <v>マサトシ</v>
      </c>
      <c r="G80" s="56" t="str">
        <f>VLOOKUP($B80,[1]元!$A$2:$K$2000,11,)</f>
        <v>早稲田摂陵中学校</v>
      </c>
      <c r="H80" s="14" t="s">
        <v>605</v>
      </c>
    </row>
    <row r="81" spans="1:8" x14ac:dyDescent="0.4">
      <c r="A81" s="17">
        <v>79</v>
      </c>
      <c r="B81" s="1"/>
      <c r="C81" s="49" t="s">
        <v>610</v>
      </c>
      <c r="D81" s="50" t="s">
        <v>611</v>
      </c>
      <c r="E81" s="59" t="s">
        <v>612</v>
      </c>
      <c r="F81" s="60" t="s">
        <v>613</v>
      </c>
      <c r="G81" s="56" t="s">
        <v>24</v>
      </c>
      <c r="H81" s="14" t="s">
        <v>605</v>
      </c>
    </row>
    <row r="82" spans="1:8" x14ac:dyDescent="0.4">
      <c r="A82" s="17">
        <v>80</v>
      </c>
      <c r="B82" s="11">
        <v>1022038</v>
      </c>
      <c r="C82" s="49" t="str">
        <f>VLOOKUP($B82,[1]元!$A$2:$K$2000,3,)</f>
        <v>林</v>
      </c>
      <c r="D82" s="50" t="str">
        <f>VLOOKUP($B82,[1]元!$A$2:$K$2000,4,0)</f>
        <v>雷蔵</v>
      </c>
      <c r="E82" s="59" t="str">
        <f>VLOOKUP($B82,[1]元!$A$2:$K$2000,5,)</f>
        <v>ハヤシ</v>
      </c>
      <c r="F82" s="60" t="str">
        <f>VLOOKUP($B82,[1]元!$A$2:$K$2000,6,)</f>
        <v>ライゾウ</v>
      </c>
      <c r="G82" s="56" t="str">
        <f>VLOOKUP($B82,[1]元!$A$2:$K$2000,11,)</f>
        <v>同志社香里中学校</v>
      </c>
      <c r="H82" s="14" t="s">
        <v>605</v>
      </c>
    </row>
    <row r="83" spans="1:8" x14ac:dyDescent="0.4">
      <c r="A83" s="17">
        <v>81</v>
      </c>
      <c r="B83" s="41">
        <v>987254</v>
      </c>
      <c r="C83" s="49" t="s">
        <v>217</v>
      </c>
      <c r="D83" s="50" t="s">
        <v>218</v>
      </c>
      <c r="E83" s="59" t="s">
        <v>219</v>
      </c>
      <c r="F83" s="60" t="s">
        <v>220</v>
      </c>
      <c r="G83" s="56" t="s">
        <v>5</v>
      </c>
      <c r="H83" s="14" t="s">
        <v>605</v>
      </c>
    </row>
    <row r="84" spans="1:8" x14ac:dyDescent="0.4">
      <c r="A84" s="17">
        <v>82</v>
      </c>
      <c r="B84" s="1">
        <v>981275</v>
      </c>
      <c r="C84" s="49" t="str">
        <f>VLOOKUP($B84,[1]元!$A$2:$K$2000,3,)</f>
        <v>樋口</v>
      </c>
      <c r="D84" s="50" t="str">
        <f>VLOOKUP($B84,[1]元!$A$2:$K$2000,4,0)</f>
        <v>波平</v>
      </c>
      <c r="E84" s="59" t="str">
        <f>VLOOKUP($B84,[1]元!$A$2:$K$2000,5,)</f>
        <v>ヒグチ</v>
      </c>
      <c r="F84" s="60" t="str">
        <f>VLOOKUP($B84,[1]元!$A$2:$K$2000,6,)</f>
        <v>ナミヘイ</v>
      </c>
      <c r="G84" s="56" t="str">
        <f>VLOOKUP($B84,[1]元!$A$2:$K$2000,11,)</f>
        <v>ＫＡＮＯＮＥ</v>
      </c>
      <c r="H84" s="14" t="s">
        <v>605</v>
      </c>
    </row>
    <row r="85" spans="1:8" x14ac:dyDescent="0.4">
      <c r="A85" s="17">
        <v>83</v>
      </c>
      <c r="B85" s="1">
        <v>1022035</v>
      </c>
      <c r="C85" s="49" t="str">
        <f>VLOOKUP($B85,[1]元!$A$2:$K$2000,3,)</f>
        <v>村松</v>
      </c>
      <c r="D85" s="50" t="str">
        <f>VLOOKUP($B85,[1]元!$A$2:$K$2000,4,0)</f>
        <v>隼</v>
      </c>
      <c r="E85" s="59" t="str">
        <f>VLOOKUP($B85,[1]元!$A$2:$K$2000,5,)</f>
        <v>ムラマツ</v>
      </c>
      <c r="F85" s="60" t="str">
        <f>VLOOKUP($B85,[1]元!$A$2:$K$2000,6,)</f>
        <v>シュン</v>
      </c>
      <c r="G85" s="56" t="str">
        <f>VLOOKUP($B85,[1]元!$A$2:$K$2000,11,)</f>
        <v>同志社香里中学校</v>
      </c>
      <c r="H85" s="14" t="s">
        <v>605</v>
      </c>
    </row>
    <row r="86" spans="1:8" x14ac:dyDescent="0.4">
      <c r="A86" s="17">
        <v>84</v>
      </c>
      <c r="B86" s="1">
        <v>946569</v>
      </c>
      <c r="C86" s="49" t="str">
        <f>VLOOKUP($B86,[1]元!$A$2:$K$2000,3,)</f>
        <v>森口</v>
      </c>
      <c r="D86" s="50" t="str">
        <f>VLOOKUP($B86,[1]元!$A$2:$K$2000,4,0)</f>
        <v>敦</v>
      </c>
      <c r="E86" s="59" t="str">
        <f>VLOOKUP($B86,[1]元!$A$2:$K$2000,5,)</f>
        <v>モリグチ</v>
      </c>
      <c r="F86" s="60" t="str">
        <f>VLOOKUP($B86,[1]元!$A$2:$K$2000,6,)</f>
        <v>アツシ</v>
      </c>
      <c r="G86" s="56" t="str">
        <f>VLOOKUP($B86,[1]元!$A$2:$K$2000,11,)</f>
        <v>大阪体育大学スキークラブ</v>
      </c>
      <c r="H86" s="14" t="s">
        <v>605</v>
      </c>
    </row>
    <row r="87" spans="1:8" x14ac:dyDescent="0.4">
      <c r="A87" s="17">
        <v>85</v>
      </c>
      <c r="B87" s="1">
        <v>1022039</v>
      </c>
      <c r="C87" s="49" t="str">
        <f>VLOOKUP($B87,[1]元!$A$2:$K$2000,3,)</f>
        <v>山根</v>
      </c>
      <c r="D87" s="50" t="str">
        <f>VLOOKUP($B87,[1]元!$A$2:$K$2000,4,0)</f>
        <v>大幹</v>
      </c>
      <c r="E87" s="59" t="str">
        <f>VLOOKUP($B87,[1]元!$A$2:$K$2000,5,)</f>
        <v>ヤマネ</v>
      </c>
      <c r="F87" s="60" t="str">
        <f>VLOOKUP($B87,[1]元!$A$2:$K$2000,6,)</f>
        <v>ダイキ</v>
      </c>
      <c r="G87" s="56" t="str">
        <f>VLOOKUP($B87,[1]元!$A$2:$K$2000,11,)</f>
        <v>同志社香里中学校</v>
      </c>
      <c r="H87" s="14" t="s">
        <v>605</v>
      </c>
    </row>
    <row r="88" spans="1:8" x14ac:dyDescent="0.4">
      <c r="A88" s="17">
        <v>86</v>
      </c>
      <c r="B88" s="11"/>
      <c r="C88" s="49" t="s">
        <v>614</v>
      </c>
      <c r="D88" s="50" t="s">
        <v>615</v>
      </c>
      <c r="E88" s="59" t="s">
        <v>616</v>
      </c>
      <c r="F88" s="60" t="s">
        <v>617</v>
      </c>
      <c r="G88" s="56" t="s">
        <v>24</v>
      </c>
      <c r="H88" s="14" t="s">
        <v>605</v>
      </c>
    </row>
    <row r="89" spans="1:8" x14ac:dyDescent="0.4">
      <c r="A89" s="17">
        <v>87</v>
      </c>
      <c r="B89" s="1">
        <v>1039693</v>
      </c>
      <c r="C89" s="49" t="str">
        <f>VLOOKUP($B89,[1]元!$A$2:$K$2000,3,)</f>
        <v>渡邊</v>
      </c>
      <c r="D89" s="50" t="str">
        <f>VLOOKUP($B89,[1]元!$A$2:$K$2000,4,0)</f>
        <v>翔太</v>
      </c>
      <c r="E89" s="59" t="str">
        <f>VLOOKUP($B89,[1]元!$A$2:$K$2000,5,)</f>
        <v>ワタナベ</v>
      </c>
      <c r="F89" s="60" t="str">
        <f>VLOOKUP($B89,[1]元!$A$2:$K$2000,6,)</f>
        <v>ショウタ</v>
      </c>
      <c r="G89" s="56" t="str">
        <f>VLOOKUP($B89,[1]元!$A$2:$K$2000,11,)</f>
        <v>同志社香里中学校</v>
      </c>
      <c r="H89" s="14" t="s">
        <v>605</v>
      </c>
    </row>
  </sheetData>
  <protectedRanges>
    <protectedRange algorithmName="SHA-512" hashValue="T6EMIsLtf6M/g4EswXsFmYytJnYXR6vrmgaXo247TpjheoHdJoNeXt2lZjyZkwbzDhh5OCmUVPzVMEAbtoboLQ==" saltValue="1r4eqCwyRCnu0l7SNehddg==" spinCount="100000" sqref="B8:B10" name="範囲1_1_1"/>
    <protectedRange algorithmName="SHA-512" hashValue="T6EMIsLtf6M/g4EswXsFmYytJnYXR6vrmgaXo247TpjheoHdJoNeXt2lZjyZkwbzDhh5OCmUVPzVMEAbtoboLQ==" saltValue="1r4eqCwyRCnu0l7SNehddg==" spinCount="100000" sqref="B11:B14" name="範囲1_2_1"/>
    <protectedRange algorithmName="SHA-512" hashValue="d7tCXE0yAl8Uj2BLn7LQ5dzIQ56CCtEARQ13R6Oh0op3ZXjSxKxA5cHnkEvYRQIK45nzNU+L8FU1zfRjh7NgdQ==" saltValue="G4AgmHwJkgOn2iMgqhz75w==" spinCount="100000" sqref="B74:B78" name="範囲1_3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74:B78 B8:B14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Layout" topLeftCell="A13" zoomScaleNormal="100" workbookViewId="0">
      <selection activeCell="G32" sqref="G32"/>
    </sheetView>
  </sheetViews>
  <sheetFormatPr defaultRowHeight="18.75" x14ac:dyDescent="0.4"/>
  <cols>
    <col min="1" max="1" width="3.5" style="3" bestFit="1" customWidth="1"/>
    <col min="2" max="2" width="9" style="3"/>
    <col min="3" max="3" width="5.25" style="3" bestFit="1" customWidth="1"/>
    <col min="4" max="4" width="7.125" style="10" bestFit="1" customWidth="1"/>
    <col min="5" max="5" width="9" style="10"/>
    <col min="6" max="6" width="9" style="3"/>
    <col min="7" max="7" width="35.875" style="3" bestFit="1" customWidth="1"/>
    <col min="8" max="8" width="11.125" style="13" bestFit="1" customWidth="1"/>
    <col min="9" max="16384" width="9" style="3"/>
  </cols>
  <sheetData>
    <row r="1" spans="1:8" x14ac:dyDescent="0.4">
      <c r="A1" s="33" t="s">
        <v>618</v>
      </c>
      <c r="B1" s="33"/>
      <c r="C1" s="33"/>
      <c r="D1" s="33"/>
      <c r="E1" s="33"/>
      <c r="F1" s="33"/>
      <c r="G1" s="33"/>
      <c r="H1" s="33"/>
    </row>
    <row r="2" spans="1:8" x14ac:dyDescent="0.4">
      <c r="A2" s="17"/>
      <c r="B2" s="6" t="s">
        <v>510</v>
      </c>
      <c r="C2" s="34" t="s">
        <v>349</v>
      </c>
      <c r="D2" s="34"/>
      <c r="E2" s="34" t="s">
        <v>350</v>
      </c>
      <c r="F2" s="34"/>
      <c r="G2" s="14" t="s">
        <v>511</v>
      </c>
      <c r="H2" s="14" t="s">
        <v>348</v>
      </c>
    </row>
    <row r="3" spans="1:8" x14ac:dyDescent="0.4">
      <c r="A3" s="17">
        <v>1</v>
      </c>
      <c r="B3" s="1">
        <v>929089</v>
      </c>
      <c r="C3" s="35" t="str">
        <f>VLOOKUP($B3,[1]元!$A$2:$K$2000,3,)</f>
        <v>桶谷</v>
      </c>
      <c r="D3" s="36" t="str">
        <f>VLOOKUP($B3,[1]元!$A$2:$K$2000,4,0)</f>
        <v>牧子</v>
      </c>
      <c r="E3" s="35" t="str">
        <f>VLOOKUP($B3,[1]元!$A$2:$K$2000,5,)</f>
        <v>オケタニ</v>
      </c>
      <c r="F3" s="36" t="str">
        <f>VLOOKUP($B3,[1]元!$A$2:$K$2000,6,)</f>
        <v>マキコ</v>
      </c>
      <c r="G3" s="17" t="str">
        <f>VLOOKUP($B3,[1]元!$A$2:$K$2000,11,)</f>
        <v>雪花菜</v>
      </c>
      <c r="H3" s="14" t="s">
        <v>619</v>
      </c>
    </row>
    <row r="4" spans="1:8" x14ac:dyDescent="0.4">
      <c r="A4" s="17">
        <v>2</v>
      </c>
      <c r="B4" s="41">
        <v>114777</v>
      </c>
      <c r="C4" s="35" t="str">
        <f>VLOOKUP($B4,[1]元!$A$2:$K$2000,3,)</f>
        <v>平井</v>
      </c>
      <c r="D4" s="36" t="str">
        <f>VLOOKUP($B4,[1]元!$A$2:$K$2000,4,0)</f>
        <v>律子</v>
      </c>
      <c r="E4" s="35" t="str">
        <f>VLOOKUP($B4,[1]元!$A$2:$K$2000,5,)</f>
        <v>ヒライ</v>
      </c>
      <c r="F4" s="36" t="str">
        <f>VLOOKUP($B4,[1]元!$A$2:$K$2000,6,)</f>
        <v>リツコ</v>
      </c>
      <c r="G4" s="17" t="str">
        <f>VLOOKUP($B4,[1]元!$A$2:$K$2000,11,)</f>
        <v>大阪市役所スキークラブ</v>
      </c>
      <c r="H4" s="14" t="s">
        <v>619</v>
      </c>
    </row>
    <row r="5" spans="1:8" x14ac:dyDescent="0.4">
      <c r="A5" s="17">
        <v>3</v>
      </c>
      <c r="B5" s="1">
        <v>123304</v>
      </c>
      <c r="C5" s="35" t="str">
        <f>VLOOKUP($B5,[1]元!$A$2:$K$2000,3,)</f>
        <v>龍野</v>
      </c>
      <c r="D5" s="36" t="str">
        <f>VLOOKUP($B5,[1]元!$A$2:$K$2000,4,0)</f>
        <v>好美</v>
      </c>
      <c r="E5" s="35" t="str">
        <f>VLOOKUP($B5,[1]元!$A$2:$K$2000,5,)</f>
        <v>タツノ</v>
      </c>
      <c r="F5" s="36" t="str">
        <f>VLOOKUP($B5,[1]元!$A$2:$K$2000,6,)</f>
        <v>ヨシミ</v>
      </c>
      <c r="G5" s="17" t="str">
        <f>VLOOKUP($B5,[1]元!$A$2:$K$2000,11,)</f>
        <v>スカディ クラブ</v>
      </c>
      <c r="H5" s="14" t="s">
        <v>589</v>
      </c>
    </row>
    <row r="6" spans="1:8" x14ac:dyDescent="0.4">
      <c r="A6" s="17">
        <v>4</v>
      </c>
      <c r="B6" s="41">
        <v>94604</v>
      </c>
      <c r="C6" s="35" t="str">
        <f>VLOOKUP($B6,[1]元!$A$2:$K$2000,3,)</f>
        <v>中村</v>
      </c>
      <c r="D6" s="36" t="str">
        <f>VLOOKUP($B6,[1]元!$A$2:$K$2000,4,0)</f>
        <v>章子</v>
      </c>
      <c r="E6" s="35" t="str">
        <f>VLOOKUP($B6,[1]元!$A$2:$K$2000,5,)</f>
        <v>ナカムラ</v>
      </c>
      <c r="F6" s="36" t="str">
        <f>VLOOKUP($B6,[1]元!$A$2:$K$2000,6,)</f>
        <v>ショウコ</v>
      </c>
      <c r="G6" s="17" t="str">
        <f>VLOOKUP($B6,[1]元!$A$2:$K$2000,11,)</f>
        <v>ＯＳＡＫＡ　ＯＮＥ　ＰＵＲＰＯＳＥ</v>
      </c>
      <c r="H6" s="14" t="s">
        <v>589</v>
      </c>
    </row>
    <row r="7" spans="1:8" x14ac:dyDescent="0.4">
      <c r="A7" s="17">
        <v>5</v>
      </c>
      <c r="B7" s="1">
        <v>77422</v>
      </c>
      <c r="C7" s="35" t="str">
        <f>VLOOKUP($B7,[1]元!$A$2:$K$2000,3,)</f>
        <v>西澤</v>
      </c>
      <c r="D7" s="36" t="str">
        <f>VLOOKUP($B7,[1]元!$A$2:$K$2000,4,0)</f>
        <v>孝子</v>
      </c>
      <c r="E7" s="35" t="str">
        <f>VLOOKUP($B7,[1]元!$A$2:$K$2000,5,)</f>
        <v>ニシザワ</v>
      </c>
      <c r="F7" s="36" t="str">
        <f>VLOOKUP($B7,[1]元!$A$2:$K$2000,6,)</f>
        <v>タカコ</v>
      </c>
      <c r="G7" s="17" t="str">
        <f>VLOOKUP($B7,[1]元!$A$2:$K$2000,11,)</f>
        <v>タナベスポーツスキークラブ</v>
      </c>
      <c r="H7" s="14" t="s">
        <v>589</v>
      </c>
    </row>
    <row r="8" spans="1:8" x14ac:dyDescent="0.4">
      <c r="A8" s="17">
        <v>6</v>
      </c>
      <c r="B8" s="1">
        <v>81052</v>
      </c>
      <c r="C8" s="35" t="str">
        <f>VLOOKUP($B8,[1]元!$A$2:$K$2000,3,)</f>
        <v>赤木</v>
      </c>
      <c r="D8" s="36" t="str">
        <f>VLOOKUP($B8,[1]元!$A$2:$K$2000,4,0)</f>
        <v>瑞枝</v>
      </c>
      <c r="E8" s="35" t="str">
        <f>VLOOKUP($B8,[1]元!$A$2:$K$2000,5,)</f>
        <v>アカギ</v>
      </c>
      <c r="F8" s="36" t="str">
        <f>VLOOKUP($B8,[1]元!$A$2:$K$2000,6,)</f>
        <v>ミズエ</v>
      </c>
      <c r="G8" s="17" t="str">
        <f>VLOOKUP($B8,[1]元!$A$2:$K$2000,11,)</f>
        <v>レイク・ルイーズ・ＳＣ</v>
      </c>
      <c r="H8" s="14" t="s">
        <v>590</v>
      </c>
    </row>
    <row r="9" spans="1:8" x14ac:dyDescent="0.4">
      <c r="A9" s="17">
        <v>7</v>
      </c>
      <c r="B9" s="11">
        <v>17129</v>
      </c>
      <c r="C9" s="35" t="str">
        <f>VLOOKUP($B9,[1]元!$A$2:$K$2000,3,)</f>
        <v>鵜飼</v>
      </c>
      <c r="D9" s="36" t="str">
        <f>VLOOKUP($B9,[1]元!$A$2:$K$2000,4,0)</f>
        <v>順子</v>
      </c>
      <c r="E9" s="35" t="str">
        <f>VLOOKUP($B9,[1]元!$A$2:$K$2000,5,)</f>
        <v>ウガイ</v>
      </c>
      <c r="F9" s="36" t="str">
        <f>VLOOKUP($B9,[1]元!$A$2:$K$2000,6,)</f>
        <v>ジュンコ</v>
      </c>
      <c r="G9" s="17" t="str">
        <f>VLOOKUP($B9,[1]元!$A$2:$K$2000,11,)</f>
        <v>チーム・ブランシュ</v>
      </c>
      <c r="H9" s="14" t="s">
        <v>590</v>
      </c>
    </row>
    <row r="10" spans="1:8" x14ac:dyDescent="0.4">
      <c r="A10" s="17">
        <v>8</v>
      </c>
      <c r="B10" s="41">
        <v>126316</v>
      </c>
      <c r="C10" s="35" t="s">
        <v>620</v>
      </c>
      <c r="D10" s="36" t="s">
        <v>621</v>
      </c>
      <c r="E10" s="35" t="s">
        <v>622</v>
      </c>
      <c r="F10" s="36" t="s">
        <v>623</v>
      </c>
      <c r="G10" s="17" t="s">
        <v>548</v>
      </c>
      <c r="H10" s="14" t="s">
        <v>590</v>
      </c>
    </row>
    <row r="11" spans="1:8" x14ac:dyDescent="0.4">
      <c r="A11" s="17">
        <v>9</v>
      </c>
      <c r="B11" s="1">
        <v>1006816</v>
      </c>
      <c r="C11" s="35" t="str">
        <f>VLOOKUP($B11,[1]元!$A$2:$K$2000,3,)</f>
        <v>那須</v>
      </c>
      <c r="D11" s="36" t="str">
        <f>VLOOKUP($B11,[1]元!$A$2:$K$2000,4,0)</f>
        <v>晶子</v>
      </c>
      <c r="E11" s="35" t="str">
        <f>VLOOKUP($B11,[1]元!$A$2:$K$2000,5,)</f>
        <v>ナス</v>
      </c>
      <c r="F11" s="36" t="str">
        <f>VLOOKUP($B11,[1]元!$A$2:$K$2000,6,)</f>
        <v>アキコ</v>
      </c>
      <c r="G11" s="17" t="str">
        <f>VLOOKUP($B11,[1]元!$A$2:$K$2000,11,)</f>
        <v>スノーバードスキークラブ</v>
      </c>
      <c r="H11" s="14" t="s">
        <v>590</v>
      </c>
    </row>
    <row r="12" spans="1:8" x14ac:dyDescent="0.4">
      <c r="A12" s="17">
        <v>10</v>
      </c>
      <c r="B12" s="41">
        <v>890606</v>
      </c>
      <c r="C12" s="35" t="str">
        <f>VLOOKUP($B12,[1]元!$A$2:$K$2000,3,)</f>
        <v>早崎</v>
      </c>
      <c r="D12" s="36" t="str">
        <f>VLOOKUP($B12,[1]元!$A$2:$K$2000,4,0)</f>
        <v>美保</v>
      </c>
      <c r="E12" s="35" t="str">
        <f>VLOOKUP($B12,[1]元!$A$2:$K$2000,5,)</f>
        <v>ハヤサキ</v>
      </c>
      <c r="F12" s="36" t="str">
        <f>VLOOKUP($B12,[1]元!$A$2:$K$2000,6,)</f>
        <v>ミホ</v>
      </c>
      <c r="G12" s="17" t="str">
        <f>VLOOKUP($B12,[1]元!$A$2:$K$2000,11,)</f>
        <v>ＯＳＡＫＡ　ＯＮＥ　ＰＵＲＰＯＳＥ</v>
      </c>
      <c r="H12" s="14" t="s">
        <v>590</v>
      </c>
    </row>
    <row r="13" spans="1:8" x14ac:dyDescent="0.4">
      <c r="A13" s="17">
        <v>11</v>
      </c>
      <c r="B13" s="1">
        <v>876441</v>
      </c>
      <c r="C13" s="35" t="str">
        <f>VLOOKUP($B13,[1]元!$A$2:$K$2000,3,)</f>
        <v>鈴木</v>
      </c>
      <c r="D13" s="36" t="str">
        <f>VLOOKUP($B13,[1]元!$A$2:$K$2000,4,0)</f>
        <v>直子</v>
      </c>
      <c r="E13" s="35" t="str">
        <f>VLOOKUP($B13,[1]元!$A$2:$K$2000,5,)</f>
        <v>スズキ</v>
      </c>
      <c r="F13" s="36" t="str">
        <f>VLOOKUP($B13,[1]元!$A$2:$K$2000,6,)</f>
        <v>ナオコ</v>
      </c>
      <c r="G13" s="17" t="str">
        <f>VLOOKUP($B13,[1]元!$A$2:$K$2000,11,)</f>
        <v>SAN'sスキークラブ</v>
      </c>
      <c r="H13" s="14" t="s">
        <v>591</v>
      </c>
    </row>
    <row r="14" spans="1:8" x14ac:dyDescent="0.4">
      <c r="A14" s="17">
        <v>12</v>
      </c>
      <c r="B14" s="1">
        <v>876349</v>
      </c>
      <c r="C14" s="35" t="str">
        <f>VLOOKUP($B14,[1]元!$A$2:$K$2000,3,)</f>
        <v>中田</v>
      </c>
      <c r="D14" s="36" t="str">
        <f>VLOOKUP($B14,[1]元!$A$2:$K$2000,4,0)</f>
        <v>祥代</v>
      </c>
      <c r="E14" s="35" t="str">
        <f>VLOOKUP($B14,[1]元!$A$2:$K$2000,5,)</f>
        <v>ナカタ</v>
      </c>
      <c r="F14" s="36" t="str">
        <f>VLOOKUP($B14,[1]元!$A$2:$K$2000,6,)</f>
        <v>サチヨ</v>
      </c>
      <c r="G14" s="17" t="str">
        <f>VLOOKUP($B14,[1]元!$A$2:$K$2000,11,)</f>
        <v>ローヤルスキークラブ</v>
      </c>
      <c r="H14" s="14" t="s">
        <v>591</v>
      </c>
    </row>
    <row r="15" spans="1:8" x14ac:dyDescent="0.4">
      <c r="A15" s="17">
        <v>13</v>
      </c>
      <c r="B15" s="1">
        <v>1039929</v>
      </c>
      <c r="C15" s="35" t="str">
        <f>VLOOKUP($B15,[1]元!$A$2:$K$2000,3,)</f>
        <v>浅野</v>
      </c>
      <c r="D15" s="36" t="str">
        <f>VLOOKUP($B15,[1]元!$A$2:$K$2000,4,0)</f>
        <v>三和</v>
      </c>
      <c r="E15" s="35" t="str">
        <f>VLOOKUP($B15,[1]元!$A$2:$K$2000,5,)</f>
        <v>アサノ</v>
      </c>
      <c r="F15" s="36" t="str">
        <f>VLOOKUP($B15,[1]元!$A$2:$K$2000,6,)</f>
        <v>ミワ</v>
      </c>
      <c r="G15" s="17" t="str">
        <f>VLOOKUP($B15,[1]元!$A$2:$K$2000,11,)</f>
        <v>ｶﾝｽﾗ ｽｷｰﾚｰｼﾝｸﾞ ｸﾗﾌﾞ</v>
      </c>
      <c r="H15" s="14" t="s">
        <v>601</v>
      </c>
    </row>
    <row r="16" spans="1:8" x14ac:dyDescent="0.4">
      <c r="A16" s="17">
        <v>14</v>
      </c>
      <c r="B16" s="11">
        <v>107729</v>
      </c>
      <c r="C16" s="35" t="str">
        <f>VLOOKUP($B16,[1]元!$A$2:$K$2000,3,)</f>
        <v>南</v>
      </c>
      <c r="D16" s="36" t="str">
        <f>VLOOKUP($B16,[1]元!$A$2:$K$2000,4,0)</f>
        <v>一美</v>
      </c>
      <c r="E16" s="35" t="str">
        <f>VLOOKUP($B16,[1]元!$A$2:$K$2000,5,)</f>
        <v>ミナミ</v>
      </c>
      <c r="F16" s="36" t="str">
        <f>VLOOKUP($B16,[1]元!$A$2:$K$2000,6,)</f>
        <v>カズミ</v>
      </c>
      <c r="G16" s="17" t="str">
        <f>VLOOKUP($B16,[1]元!$A$2:$K$2000,11,)</f>
        <v>チーム・ブランシュ</v>
      </c>
      <c r="H16" s="14" t="s">
        <v>601</v>
      </c>
    </row>
    <row r="17" spans="1:8" x14ac:dyDescent="0.4">
      <c r="A17" s="17">
        <v>15</v>
      </c>
      <c r="B17" s="11">
        <v>988598</v>
      </c>
      <c r="C17" s="35" t="str">
        <f>VLOOKUP($B17,[1]元!$A$2:$K$2000,3,)</f>
        <v>北村</v>
      </c>
      <c r="D17" s="36" t="str">
        <f>VLOOKUP($B17,[1]元!$A$2:$K$2000,4,0)</f>
        <v>ゆき</v>
      </c>
      <c r="E17" s="35" t="str">
        <f>VLOOKUP($B17,[1]元!$A$2:$K$2000,5,)</f>
        <v>キタムラ</v>
      </c>
      <c r="F17" s="36" t="str">
        <f>VLOOKUP($B17,[1]元!$A$2:$K$2000,6,)</f>
        <v>ユキ</v>
      </c>
      <c r="G17" s="17" t="str">
        <f>VLOOKUP($B17,[1]元!$A$2:$K$2000,11,)</f>
        <v>IBSスキークラブ</v>
      </c>
      <c r="H17" s="14" t="s">
        <v>604</v>
      </c>
    </row>
    <row r="18" spans="1:8" x14ac:dyDescent="0.4">
      <c r="A18" s="17">
        <v>16</v>
      </c>
      <c r="B18" s="11">
        <v>1006418</v>
      </c>
      <c r="C18" s="35" t="str">
        <f>VLOOKUP($B18,[1]元!$A$2:$K$2000,3,)</f>
        <v>阪原</v>
      </c>
      <c r="D18" s="36" t="str">
        <f>VLOOKUP($B18,[1]元!$A$2:$K$2000,4,0)</f>
        <v>有美</v>
      </c>
      <c r="E18" s="35" t="str">
        <f>VLOOKUP($B18,[1]元!$A$2:$K$2000,5,)</f>
        <v>サカハラ</v>
      </c>
      <c r="F18" s="36" t="str">
        <f>VLOOKUP($B18,[1]元!$A$2:$K$2000,6,)</f>
        <v>ユミ</v>
      </c>
      <c r="G18" s="17" t="str">
        <f>VLOOKUP($B18,[1]元!$A$2:$K$2000,11,)</f>
        <v>IBSスキークラブ</v>
      </c>
      <c r="H18" s="14" t="s">
        <v>604</v>
      </c>
    </row>
    <row r="19" spans="1:8" x14ac:dyDescent="0.4">
      <c r="A19" s="17">
        <v>17</v>
      </c>
      <c r="B19" s="1">
        <v>895529</v>
      </c>
      <c r="C19" s="35" t="str">
        <f>VLOOKUP($B19,[1]元!$A$2:$K$2000,3,)</f>
        <v>辻</v>
      </c>
      <c r="D19" s="36" t="str">
        <f>VLOOKUP($B19,[1]元!$A$2:$K$2000,4,0)</f>
        <v>恵理華</v>
      </c>
      <c r="E19" s="35" t="str">
        <f>VLOOKUP($B19,[1]元!$A$2:$K$2000,5,)</f>
        <v>ツジ</v>
      </c>
      <c r="F19" s="36" t="str">
        <f>VLOOKUP($B19,[1]元!$A$2:$K$2000,6,)</f>
        <v>エリカ</v>
      </c>
      <c r="G19" s="17" t="str">
        <f>VLOOKUP($B19,[1]元!$A$2:$K$2000,11,)</f>
        <v>ｶﾝｽﾗ ｽｷｰﾚｰｼﾝｸﾞ ｸﾗﾌﾞ</v>
      </c>
      <c r="H19" s="14" t="s">
        <v>604</v>
      </c>
    </row>
    <row r="20" spans="1:8" x14ac:dyDescent="0.4">
      <c r="A20" s="17">
        <v>18</v>
      </c>
      <c r="B20" s="1">
        <v>1007512</v>
      </c>
      <c r="C20" s="35" t="str">
        <f>VLOOKUP($B20,[1]元!$A$2:$K$2000,3,)</f>
        <v>犬伏</v>
      </c>
      <c r="D20" s="36" t="str">
        <f>VLOOKUP($B20,[1]元!$A$2:$K$2000,4,0)</f>
        <v>莉子</v>
      </c>
      <c r="E20" s="35" t="str">
        <f>VLOOKUP($B20,[1]元!$A$2:$K$2000,5,)</f>
        <v>イヌブシ</v>
      </c>
      <c r="F20" s="36" t="str">
        <f>VLOOKUP($B20,[1]元!$A$2:$K$2000,6,)</f>
        <v>リコ</v>
      </c>
      <c r="G20" s="17" t="str">
        <f>VLOOKUP($B20,[1]元!$A$2:$K$2000,11,)</f>
        <v>同志社香里中学校</v>
      </c>
      <c r="H20" s="14" t="s">
        <v>605</v>
      </c>
    </row>
    <row r="21" spans="1:8" x14ac:dyDescent="0.4">
      <c r="A21" s="17">
        <v>19</v>
      </c>
      <c r="B21" s="11">
        <v>1033486</v>
      </c>
      <c r="C21" s="35" t="str">
        <f>VLOOKUP($B21,[1]元!$A$2:$K$2000,3,)</f>
        <v>江崎</v>
      </c>
      <c r="D21" s="36" t="str">
        <f>VLOOKUP($B21,[1]元!$A$2:$K$2000,4,0)</f>
        <v>百花</v>
      </c>
      <c r="E21" s="35" t="str">
        <f>VLOOKUP($B21,[1]元!$A$2:$K$2000,5,)</f>
        <v>エザキ</v>
      </c>
      <c r="F21" s="36" t="str">
        <f>VLOOKUP($B21,[1]元!$A$2:$K$2000,6,)</f>
        <v>モモカ</v>
      </c>
      <c r="G21" s="17" t="str">
        <f>VLOOKUP($B21,[1]元!$A$2:$K$2000,11,)</f>
        <v>同志社香里中学校</v>
      </c>
      <c r="H21" s="14" t="s">
        <v>605</v>
      </c>
    </row>
    <row r="22" spans="1:8" x14ac:dyDescent="0.4">
      <c r="A22" s="17">
        <v>20</v>
      </c>
      <c r="B22" s="11">
        <v>965815</v>
      </c>
      <c r="C22" s="35" t="s">
        <v>624</v>
      </c>
      <c r="D22" s="36" t="s">
        <v>625</v>
      </c>
      <c r="E22" s="35" t="s">
        <v>626</v>
      </c>
      <c r="F22" s="36" t="s">
        <v>627</v>
      </c>
      <c r="G22" s="17" t="s">
        <v>523</v>
      </c>
      <c r="H22" s="14" t="s">
        <v>605</v>
      </c>
    </row>
    <row r="23" spans="1:8" x14ac:dyDescent="0.4">
      <c r="A23" s="17">
        <v>21</v>
      </c>
      <c r="B23" s="41">
        <v>1005904</v>
      </c>
      <c r="C23" s="35" t="str">
        <f>VLOOKUP($B23,[1]元!$A$2:$K$2000,3,)</f>
        <v>木村</v>
      </c>
      <c r="D23" s="36" t="str">
        <f>VLOOKUP($B23,[1]元!$A$2:$K$2000,4,0)</f>
        <v>優子</v>
      </c>
      <c r="E23" s="35" t="str">
        <f>VLOOKUP($B23,[1]元!$A$2:$K$2000,5,)</f>
        <v>キムラ</v>
      </c>
      <c r="F23" s="36" t="str">
        <f>VLOOKUP($B23,[1]元!$A$2:$K$2000,6,)</f>
        <v>ユウコ</v>
      </c>
      <c r="G23" s="17" t="str">
        <f>VLOOKUP($B23,[1]元!$A$2:$K$2000,11,)</f>
        <v>同志社香里高校</v>
      </c>
      <c r="H23" s="14" t="s">
        <v>605</v>
      </c>
    </row>
    <row r="24" spans="1:8" x14ac:dyDescent="0.4">
      <c r="A24" s="17">
        <v>22</v>
      </c>
      <c r="B24" s="1"/>
      <c r="C24" s="35" t="s">
        <v>570</v>
      </c>
      <c r="D24" s="36" t="s">
        <v>581</v>
      </c>
      <c r="E24" s="35" t="s">
        <v>572</v>
      </c>
      <c r="F24" s="36" t="s">
        <v>582</v>
      </c>
      <c r="G24" s="17" t="s">
        <v>574</v>
      </c>
      <c r="H24" s="14" t="s">
        <v>605</v>
      </c>
    </row>
    <row r="25" spans="1:8" x14ac:dyDescent="0.4">
      <c r="A25" s="17">
        <v>23</v>
      </c>
      <c r="B25" s="11"/>
      <c r="C25" s="35" t="s">
        <v>570</v>
      </c>
      <c r="D25" s="36" t="s">
        <v>571</v>
      </c>
      <c r="E25" s="35" t="s">
        <v>572</v>
      </c>
      <c r="F25" s="36" t="s">
        <v>573</v>
      </c>
      <c r="G25" s="17" t="s">
        <v>574</v>
      </c>
      <c r="H25" s="14" t="s">
        <v>605</v>
      </c>
    </row>
    <row r="26" spans="1:8" x14ac:dyDescent="0.4">
      <c r="A26" s="17">
        <v>24</v>
      </c>
      <c r="B26" s="1">
        <v>1022032</v>
      </c>
      <c r="C26" s="35" t="str">
        <f>VLOOKUP($B26,[1]元!$A$2:$K$2000,3,)</f>
        <v>友田</v>
      </c>
      <c r="D26" s="36" t="str">
        <f>VLOOKUP($B26,[1]元!$A$2:$K$2000,4,0)</f>
        <v>優希</v>
      </c>
      <c r="E26" s="35" t="str">
        <f>VLOOKUP($B26,[1]元!$A$2:$K$2000,5,)</f>
        <v>トモダ</v>
      </c>
      <c r="F26" s="36" t="str">
        <f>VLOOKUP($B26,[1]元!$A$2:$K$2000,6,)</f>
        <v>ミズキ</v>
      </c>
      <c r="G26" s="17" t="str">
        <f>VLOOKUP($B26,[1]元!$A$2:$K$2000,11,)</f>
        <v>同志社香里中学校</v>
      </c>
      <c r="H26" s="14" t="s">
        <v>605</v>
      </c>
    </row>
    <row r="27" spans="1:8" x14ac:dyDescent="0.4">
      <c r="A27" s="17">
        <v>25</v>
      </c>
      <c r="B27" s="41">
        <v>1013850</v>
      </c>
      <c r="C27" s="35" t="str">
        <f>VLOOKUP($B27,[1]元!$A$2:$K$2000,3,)</f>
        <v>牧野</v>
      </c>
      <c r="D27" s="36" t="str">
        <f>VLOOKUP($B27,[1]元!$A$2:$K$2000,4,0)</f>
        <v>帆華</v>
      </c>
      <c r="E27" s="35" t="str">
        <f>VLOOKUP($B27,[1]元!$A$2:$K$2000,5,)</f>
        <v>マキノ</v>
      </c>
      <c r="F27" s="36" t="str">
        <f>VLOOKUP($B27,[1]元!$A$2:$K$2000,6,)</f>
        <v>ホノカ</v>
      </c>
      <c r="G27" s="17" t="str">
        <f>VLOOKUP($B27,[1]元!$A$2:$K$2000,11,)</f>
        <v>樟蔭高校</v>
      </c>
      <c r="H27" s="14" t="s">
        <v>605</v>
      </c>
    </row>
    <row r="28" spans="1:8" x14ac:dyDescent="0.4">
      <c r="A28" s="17">
        <v>26</v>
      </c>
      <c r="B28" s="41">
        <v>968734</v>
      </c>
      <c r="C28" s="35" t="str">
        <f>VLOOKUP($B28,[1]元!$A$2:$K$2000,3,)</f>
        <v>松尾</v>
      </c>
      <c r="D28" s="36" t="str">
        <f>VLOOKUP($B28,[1]元!$A$2:$K$2000,4,0)</f>
        <v>季歩</v>
      </c>
      <c r="E28" s="35" t="str">
        <f>VLOOKUP($B28,[1]元!$A$2:$K$2000,5,)</f>
        <v>マツオ</v>
      </c>
      <c r="F28" s="36" t="str">
        <f>VLOOKUP($B28,[1]元!$A$2:$K$2000,6,)</f>
        <v>キホ</v>
      </c>
      <c r="G28" s="17" t="str">
        <f>VLOOKUP($B28,[1]元!$A$2:$K$2000,11,)</f>
        <v>同志社香里高校</v>
      </c>
      <c r="H28" s="14" t="s">
        <v>605</v>
      </c>
    </row>
    <row r="29" spans="1:8" x14ac:dyDescent="0.4">
      <c r="A29" s="17">
        <v>27</v>
      </c>
      <c r="B29" s="1">
        <v>979801</v>
      </c>
      <c r="C29" s="35" t="s">
        <v>575</v>
      </c>
      <c r="D29" s="36" t="s">
        <v>576</v>
      </c>
      <c r="E29" s="35" t="s">
        <v>577</v>
      </c>
      <c r="F29" s="36" t="s">
        <v>578</v>
      </c>
      <c r="G29" s="17" t="s">
        <v>33</v>
      </c>
      <c r="H29" s="14" t="s">
        <v>605</v>
      </c>
    </row>
  </sheetData>
  <protectedRanges>
    <protectedRange algorithmName="SHA-512" hashValue="T6EMIsLtf6M/g4EswXsFmYytJnYXR6vrmgaXo247TpjheoHdJoNeXt2lZjyZkwbzDhh5OCmUVPzVMEAbtoboLQ==" saltValue="1r4eqCwyRCnu0l7SNehddg==" spinCount="100000" sqref="B8:B9" name="範囲1"/>
    <protectedRange algorithmName="SHA-512" hashValue="d7tCXE0yAl8Uj2BLn7LQ5dzIQ56CCtEARQ13R6Oh0op3ZXjSxKxA5cHnkEvYRQIK45nzNU+L8FU1zfRjh7NgdQ==" saltValue="G4AgmHwJkgOn2iMgqhz75w==" spinCount="100000" sqref="B23:B24" name="範囲1_1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23:B24 B7:B9"/>
  </dataValidations>
  <pageMargins left="0.23622047244094491" right="0.23622047244094491" top="0.55118110236220474" bottom="0.35433070866141736" header="0.31496062992125984" footer="0.31496062992125984"/>
  <pageSetup paperSize="9" orientation="portrait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view="pageLayout" zoomScaleNormal="100" workbookViewId="0">
      <selection activeCell="G25" sqref="G25"/>
    </sheetView>
  </sheetViews>
  <sheetFormatPr defaultRowHeight="18.75" x14ac:dyDescent="0.4"/>
  <cols>
    <col min="1" max="1" width="3.5" style="3" bestFit="1" customWidth="1"/>
    <col min="2" max="2" width="8.5" style="40" bestFit="1" customWidth="1"/>
    <col min="3" max="3" width="6.125" style="3" bestFit="1" customWidth="1"/>
    <col min="4" max="4" width="7.125" style="10" bestFit="1" customWidth="1"/>
    <col min="5" max="5" width="9.875" style="47" customWidth="1"/>
    <col min="6" max="6" width="9.875" style="20" customWidth="1"/>
    <col min="7" max="7" width="25.25" style="20" customWidth="1"/>
    <col min="8" max="8" width="9" style="13" bestFit="1" customWidth="1"/>
    <col min="9" max="16384" width="9" style="3"/>
  </cols>
  <sheetData>
    <row r="1" spans="1:8" x14ac:dyDescent="0.4">
      <c r="A1" s="33" t="s">
        <v>663</v>
      </c>
      <c r="B1" s="33"/>
      <c r="C1" s="33"/>
      <c r="D1" s="33"/>
      <c r="E1" s="33"/>
      <c r="F1" s="33"/>
      <c r="G1" s="33"/>
      <c r="H1" s="33"/>
    </row>
    <row r="2" spans="1:8" x14ac:dyDescent="0.4">
      <c r="A2" s="17"/>
      <c r="B2" s="6" t="s">
        <v>510</v>
      </c>
      <c r="C2" s="34" t="s">
        <v>349</v>
      </c>
      <c r="D2" s="34"/>
      <c r="E2" s="58" t="s">
        <v>350</v>
      </c>
      <c r="F2" s="58"/>
      <c r="G2" s="24" t="s">
        <v>511</v>
      </c>
      <c r="H2" s="14" t="s">
        <v>348</v>
      </c>
    </row>
    <row r="3" spans="1:8" x14ac:dyDescent="0.4">
      <c r="A3" s="17">
        <v>1</v>
      </c>
      <c r="B3" s="4">
        <v>1022031</v>
      </c>
      <c r="C3" s="35" t="str">
        <f>VLOOKUP($B3,[1]元!$A$2:$K$2000,3,)</f>
        <v>明石</v>
      </c>
      <c r="D3" s="36" t="str">
        <f>VLOOKUP($B3,[1]元!$A$2:$K$2000,4,0)</f>
        <v>和大</v>
      </c>
      <c r="E3" s="62" t="str">
        <f>VLOOKUP($B3,[1]元!$A$2:$K$2000,5,)</f>
        <v>アカシ</v>
      </c>
      <c r="F3" s="63" t="str">
        <f>VLOOKUP($B3,[1]元!$A$2:$K$2000,6,)</f>
        <v>カズヒロ</v>
      </c>
      <c r="G3" s="64" t="str">
        <f>VLOOKUP($B3,[1]元!$A$2:$K$2000,11,)</f>
        <v>同志社香里高校</v>
      </c>
      <c r="H3" s="14" t="s">
        <v>661</v>
      </c>
    </row>
    <row r="4" spans="1:8" x14ac:dyDescent="0.4">
      <c r="A4" s="17">
        <v>2</v>
      </c>
      <c r="B4" s="4">
        <v>1032881</v>
      </c>
      <c r="C4" s="35" t="str">
        <f>VLOOKUP($B4,[1]元!$A$2:$K$2000,3,)</f>
        <v>安達</v>
      </c>
      <c r="D4" s="36" t="str">
        <f>VLOOKUP($B4,[1]元!$A$2:$K$2000,4,0)</f>
        <v>颯太</v>
      </c>
      <c r="E4" s="62" t="str">
        <f>VLOOKUP($B4,[1]元!$A$2:$K$2000,5,)</f>
        <v>アダチ</v>
      </c>
      <c r="F4" s="63" t="str">
        <f>VLOOKUP($B4,[1]元!$A$2:$K$2000,6,)</f>
        <v>ソウタ</v>
      </c>
      <c r="G4" s="64" t="str">
        <f>VLOOKUP($B4,[1]元!$A$2:$K$2000,11,)</f>
        <v>同志社香里高校</v>
      </c>
      <c r="H4" s="14" t="s">
        <v>661</v>
      </c>
    </row>
    <row r="5" spans="1:8" x14ac:dyDescent="0.4">
      <c r="A5" s="17">
        <v>3</v>
      </c>
      <c r="B5" s="5">
        <v>1040525</v>
      </c>
      <c r="C5" s="35" t="str">
        <f>VLOOKUP($B5,[1]元!$A$2:$K$2000,3,)</f>
        <v>伊藤</v>
      </c>
      <c r="D5" s="36" t="str">
        <f>VLOOKUP($B5,[1]元!$A$2:$K$2000,4,0)</f>
        <v>昂輝</v>
      </c>
      <c r="E5" s="62" t="str">
        <f>VLOOKUP($B5,[1]元!$A$2:$K$2000,5,)</f>
        <v>イトウ</v>
      </c>
      <c r="F5" s="63" t="str">
        <f>VLOOKUP($B5,[1]元!$A$2:$K$2000,6,)</f>
        <v>コウキ</v>
      </c>
      <c r="G5" s="64" t="str">
        <f>VLOOKUP($B5,[1]元!$A$2:$K$2000,11,)</f>
        <v>初芝立命館高校</v>
      </c>
      <c r="H5" s="14" t="s">
        <v>661</v>
      </c>
    </row>
    <row r="6" spans="1:8" x14ac:dyDescent="0.4">
      <c r="A6" s="17">
        <v>4</v>
      </c>
      <c r="B6" s="4">
        <v>1003866</v>
      </c>
      <c r="C6" s="35" t="str">
        <f>VLOOKUP($B6,[1]元!$A$2:$K$2000,3,)</f>
        <v>伊藤</v>
      </c>
      <c r="D6" s="36" t="str">
        <f>VLOOKUP($B6,[1]元!$A$2:$K$2000,4,0)</f>
        <v>凌真</v>
      </c>
      <c r="E6" s="62" t="str">
        <f>VLOOKUP($B6,[1]元!$A$2:$K$2000,5,)</f>
        <v>イトウ</v>
      </c>
      <c r="F6" s="63" t="str">
        <f>VLOOKUP($B6,[1]元!$A$2:$K$2000,6,)</f>
        <v>リョウマ</v>
      </c>
      <c r="G6" s="64" t="str">
        <f>VLOOKUP($B6,[1]元!$A$2:$K$2000,11,)</f>
        <v>清風高校</v>
      </c>
      <c r="H6" s="14" t="s">
        <v>661</v>
      </c>
    </row>
    <row r="7" spans="1:8" x14ac:dyDescent="0.4">
      <c r="A7" s="17">
        <v>5</v>
      </c>
      <c r="B7" s="4">
        <v>1003867</v>
      </c>
      <c r="C7" s="35" t="str">
        <f>VLOOKUP($B7,[1]元!$A$2:$K$2000,3,)</f>
        <v>乾</v>
      </c>
      <c r="D7" s="36" t="str">
        <f>VLOOKUP($B7,[1]元!$A$2:$K$2000,4,0)</f>
        <v>勇太</v>
      </c>
      <c r="E7" s="62" t="str">
        <f>VLOOKUP($B7,[1]元!$A$2:$K$2000,5,)</f>
        <v>イヌイ</v>
      </c>
      <c r="F7" s="63" t="str">
        <f>VLOOKUP($B7,[1]元!$A$2:$K$2000,6,)</f>
        <v>ユウタ</v>
      </c>
      <c r="G7" s="64" t="str">
        <f>VLOOKUP($B7,[1]元!$A$2:$K$2000,11,)</f>
        <v>清風高校</v>
      </c>
      <c r="H7" s="14" t="s">
        <v>661</v>
      </c>
    </row>
    <row r="8" spans="1:8" x14ac:dyDescent="0.4">
      <c r="A8" s="17">
        <v>6</v>
      </c>
      <c r="B8" s="4">
        <v>998698</v>
      </c>
      <c r="C8" s="35" t="str">
        <f>VLOOKUP($B8,[1]元!$A$2:$K$2000,3,)</f>
        <v>岩津</v>
      </c>
      <c r="D8" s="36" t="str">
        <f>VLOOKUP($B8,[1]元!$A$2:$K$2000,4,0)</f>
        <v>有生</v>
      </c>
      <c r="E8" s="62" t="str">
        <f>VLOOKUP($B8,[1]元!$A$2:$K$2000,5,)</f>
        <v>イワツ</v>
      </c>
      <c r="F8" s="63" t="str">
        <f>VLOOKUP($B8,[1]元!$A$2:$K$2000,6,)</f>
        <v>ナオキ</v>
      </c>
      <c r="G8" s="64" t="str">
        <f>VLOOKUP($B8,[1]元!$A$2:$K$2000,11,)</f>
        <v>清風高校</v>
      </c>
      <c r="H8" s="14" t="s">
        <v>661</v>
      </c>
    </row>
    <row r="9" spans="1:8" x14ac:dyDescent="0.4">
      <c r="A9" s="17">
        <v>7</v>
      </c>
      <c r="B9" s="4">
        <v>1040204</v>
      </c>
      <c r="C9" s="35" t="str">
        <f>VLOOKUP($B9,[1]元!$A$2:$K$2000,3,)</f>
        <v>内海</v>
      </c>
      <c r="D9" s="36" t="str">
        <f>VLOOKUP($B9,[1]元!$A$2:$K$2000,4,0)</f>
        <v>裕良</v>
      </c>
      <c r="E9" s="62" t="str">
        <f>VLOOKUP($B9,[1]元!$A$2:$K$2000,5,)</f>
        <v>ウツミ</v>
      </c>
      <c r="F9" s="63" t="str">
        <f>VLOOKUP($B9,[1]元!$A$2:$K$2000,6,)</f>
        <v>ユウリ</v>
      </c>
      <c r="G9" s="64" t="str">
        <f>VLOOKUP($B9,[1]元!$A$2:$K$2000,11,)</f>
        <v>茨木高校</v>
      </c>
      <c r="H9" s="14" t="s">
        <v>661</v>
      </c>
    </row>
    <row r="10" spans="1:8" x14ac:dyDescent="0.4">
      <c r="A10" s="17">
        <v>8</v>
      </c>
      <c r="B10" s="1">
        <v>1021855</v>
      </c>
      <c r="C10" s="35" t="str">
        <f>VLOOKUP($B10,[1]元!$A$2:$K$2000,3,)</f>
        <v>宇野</v>
      </c>
      <c r="D10" s="36" t="str">
        <f>VLOOKUP($B10,[1]元!$A$2:$K$2000,4,0)</f>
        <v>知志</v>
      </c>
      <c r="E10" s="62" t="str">
        <f>VLOOKUP($B10,[1]元!$A$2:$K$2000,5,)</f>
        <v>ウノ</v>
      </c>
      <c r="F10" s="63" t="str">
        <f>VLOOKUP($B10,[1]元!$A$2:$K$2000,6,)</f>
        <v>サトシ</v>
      </c>
      <c r="G10" s="64" t="str">
        <f>VLOOKUP($B10,[1]元!$A$2:$K$2000,11,)</f>
        <v>追手門学院大手前中学校</v>
      </c>
      <c r="H10" s="14" t="s">
        <v>661</v>
      </c>
    </row>
    <row r="11" spans="1:8" x14ac:dyDescent="0.4">
      <c r="A11" s="17">
        <v>9</v>
      </c>
      <c r="B11" s="4">
        <v>999531</v>
      </c>
      <c r="C11" s="35" t="str">
        <f>VLOOKUP($B11,[1]元!$A$2:$K$2000,3,)</f>
        <v>江口</v>
      </c>
      <c r="D11" s="36" t="str">
        <f>VLOOKUP($B11,[1]元!$A$2:$K$2000,4,0)</f>
        <v>遥人</v>
      </c>
      <c r="E11" s="62" t="str">
        <f>VLOOKUP($B11,[1]元!$A$2:$K$2000,5,)</f>
        <v>エグチ</v>
      </c>
      <c r="F11" s="63" t="str">
        <f>VLOOKUP($B11,[1]元!$A$2:$K$2000,6,)</f>
        <v>ハルト</v>
      </c>
      <c r="G11" s="64" t="str">
        <f>VLOOKUP($B11,[1]元!$A$2:$K$2000,11,)</f>
        <v>同志社香里高校</v>
      </c>
      <c r="H11" s="14" t="s">
        <v>661</v>
      </c>
    </row>
    <row r="12" spans="1:8" x14ac:dyDescent="0.4">
      <c r="A12" s="17">
        <v>10</v>
      </c>
      <c r="B12" s="1">
        <v>1021852</v>
      </c>
      <c r="C12" s="35" t="str">
        <f>VLOOKUP($B12,[1]元!$A$2:$K$2000,3,)</f>
        <v>金子</v>
      </c>
      <c r="D12" s="36" t="str">
        <f>VLOOKUP($B12,[1]元!$A$2:$K$2000,4,0)</f>
        <v>琥南</v>
      </c>
      <c r="E12" s="62" t="str">
        <f>VLOOKUP($B12,[1]元!$A$2:$K$2000,5,)</f>
        <v>カネコ</v>
      </c>
      <c r="F12" s="63" t="str">
        <f>VLOOKUP($B12,[1]元!$A$2:$K$2000,6,)</f>
        <v>コナン</v>
      </c>
      <c r="G12" s="64" t="str">
        <f>VLOOKUP($B12,[1]元!$A$2:$K$2000,11,)</f>
        <v>追手門学院大手前中学校</v>
      </c>
      <c r="H12" s="14" t="s">
        <v>661</v>
      </c>
    </row>
    <row r="13" spans="1:8" x14ac:dyDescent="0.4">
      <c r="A13" s="17">
        <v>11</v>
      </c>
      <c r="B13" s="1">
        <v>1021859</v>
      </c>
      <c r="C13" s="35" t="str">
        <f>VLOOKUP($B13,[1]元!$A$2:$K$2000,3,)</f>
        <v>清原</v>
      </c>
      <c r="D13" s="36" t="str">
        <f>VLOOKUP($B13,[1]元!$A$2:$K$2000,4,0)</f>
        <v>陽</v>
      </c>
      <c r="E13" s="62" t="str">
        <f>VLOOKUP($B13,[1]元!$A$2:$K$2000,5,)</f>
        <v>キヨハラ</v>
      </c>
      <c r="F13" s="63" t="str">
        <f>VLOOKUP($B13,[1]元!$A$2:$K$2000,6,)</f>
        <v>ヒナタ</v>
      </c>
      <c r="G13" s="64" t="str">
        <f>VLOOKUP($B13,[1]元!$A$2:$K$2000,11,)</f>
        <v>追手門学院大手前中学校</v>
      </c>
      <c r="H13" s="14" t="s">
        <v>661</v>
      </c>
    </row>
    <row r="14" spans="1:8" x14ac:dyDescent="0.4">
      <c r="A14" s="17">
        <v>12</v>
      </c>
      <c r="B14" s="4">
        <v>1032678</v>
      </c>
      <c r="C14" s="35" t="str">
        <f>VLOOKUP($B14,[1]元!$A$2:$K$2000,3,)</f>
        <v>草刈</v>
      </c>
      <c r="D14" s="36" t="str">
        <f>VLOOKUP($B14,[1]元!$A$2:$K$2000,4,0)</f>
        <v>伸大郎</v>
      </c>
      <c r="E14" s="62" t="str">
        <f>VLOOKUP($B14,[1]元!$A$2:$K$2000,5,)</f>
        <v>クサカリ</v>
      </c>
      <c r="F14" s="63" t="str">
        <f>VLOOKUP($B14,[1]元!$A$2:$K$2000,6,)</f>
        <v>シンタロウ</v>
      </c>
      <c r="G14" s="64" t="str">
        <f>VLOOKUP($B14,[1]元!$A$2:$K$2000,11,)</f>
        <v>追手門学院大手前高校</v>
      </c>
      <c r="H14" s="14" t="s">
        <v>661</v>
      </c>
    </row>
    <row r="15" spans="1:8" x14ac:dyDescent="0.4">
      <c r="A15" s="17">
        <v>13</v>
      </c>
      <c r="B15" s="4">
        <v>1003868</v>
      </c>
      <c r="C15" s="35" t="str">
        <f>VLOOKUP($B15,[1]元!$A$2:$K$2000,3,)</f>
        <v>蔵田</v>
      </c>
      <c r="D15" s="36" t="str">
        <f>VLOOKUP($B15,[1]元!$A$2:$K$2000,4,0)</f>
        <v>隆斗</v>
      </c>
      <c r="E15" s="62" t="str">
        <f>VLOOKUP($B15,[1]元!$A$2:$K$2000,5,)</f>
        <v>クラタ</v>
      </c>
      <c r="F15" s="63" t="str">
        <f>VLOOKUP($B15,[1]元!$A$2:$K$2000,6,)</f>
        <v>リュウト</v>
      </c>
      <c r="G15" s="64" t="str">
        <f>VLOOKUP($B15,[1]元!$A$2:$K$2000,11,)</f>
        <v>追手門学院大手前高校</v>
      </c>
      <c r="H15" s="14" t="s">
        <v>661</v>
      </c>
    </row>
    <row r="16" spans="1:8" x14ac:dyDescent="0.4">
      <c r="A16" s="17">
        <v>14</v>
      </c>
      <c r="B16" s="4">
        <v>1040207</v>
      </c>
      <c r="C16" s="35" t="str">
        <f>VLOOKUP($B16,[1]元!$A$2:$K$2000,3,)</f>
        <v>重近</v>
      </c>
      <c r="D16" s="36" t="str">
        <f>VLOOKUP($B16,[1]元!$A$2:$K$2000,4,0)</f>
        <v>咲弥</v>
      </c>
      <c r="E16" s="62" t="str">
        <f>VLOOKUP($B16,[1]元!$A$2:$K$2000,5,)</f>
        <v>シゲチカ</v>
      </c>
      <c r="F16" s="63" t="str">
        <f>VLOOKUP($B16,[1]元!$A$2:$K$2000,6,)</f>
        <v>サクヤ</v>
      </c>
      <c r="G16" s="64" t="str">
        <f>VLOOKUP($B16,[1]元!$A$2:$K$2000,11,)</f>
        <v>茨木高校</v>
      </c>
      <c r="H16" s="14" t="s">
        <v>661</v>
      </c>
    </row>
    <row r="17" spans="1:8" x14ac:dyDescent="0.4">
      <c r="A17" s="17">
        <v>15</v>
      </c>
      <c r="B17" s="4">
        <v>1003848</v>
      </c>
      <c r="C17" s="35" t="str">
        <f>VLOOKUP($B17,[1]元!$A$2:$K$2000,3,)</f>
        <v>庄司</v>
      </c>
      <c r="D17" s="36" t="str">
        <f>VLOOKUP($B17,[1]元!$A$2:$K$2000,4,0)</f>
        <v>光助</v>
      </c>
      <c r="E17" s="62" t="str">
        <f>VLOOKUP($B17,[1]元!$A$2:$K$2000,5,)</f>
        <v>ショウジ</v>
      </c>
      <c r="F17" s="63" t="str">
        <f>VLOOKUP($B17,[1]元!$A$2:$K$2000,6,)</f>
        <v>コウスケ</v>
      </c>
      <c r="G17" s="64" t="str">
        <f>VLOOKUP($B17,[1]元!$A$2:$K$2000,11,)</f>
        <v>追手門学院大手前高校</v>
      </c>
      <c r="H17" s="14" t="s">
        <v>661</v>
      </c>
    </row>
    <row r="18" spans="1:8" x14ac:dyDescent="0.4">
      <c r="A18" s="17">
        <v>16</v>
      </c>
      <c r="B18" s="4">
        <v>1008730</v>
      </c>
      <c r="C18" s="35" t="str">
        <f>VLOOKUP($B18,[1]元!$A$2:$K$2000,3,)</f>
        <v>白井</v>
      </c>
      <c r="D18" s="36" t="str">
        <f>VLOOKUP($B18,[1]元!$A$2:$K$2000,4,0)</f>
        <v>大幹</v>
      </c>
      <c r="E18" s="62" t="str">
        <f>VLOOKUP($B18,[1]元!$A$2:$K$2000,5,)</f>
        <v>シライ</v>
      </c>
      <c r="F18" s="63" t="str">
        <f>VLOOKUP($B18,[1]元!$A$2:$K$2000,6,)</f>
        <v>タイキ</v>
      </c>
      <c r="G18" s="64" t="str">
        <f>VLOOKUP($B18,[1]元!$A$2:$K$2000,11,)</f>
        <v>追手門学院大手前高校</v>
      </c>
      <c r="H18" s="14" t="s">
        <v>661</v>
      </c>
    </row>
    <row r="19" spans="1:8" x14ac:dyDescent="0.4">
      <c r="A19" s="17">
        <v>17</v>
      </c>
      <c r="B19" s="1">
        <v>1021849</v>
      </c>
      <c r="C19" s="35" t="str">
        <f>VLOOKUP($B19,[1]元!$A$2:$K$2000,3,)</f>
        <v>諏訪下</v>
      </c>
      <c r="D19" s="36" t="str">
        <f>VLOOKUP($B19,[1]元!$A$2:$K$2000,4,0)</f>
        <v>颯太</v>
      </c>
      <c r="E19" s="62" t="str">
        <f>VLOOKUP($B19,[1]元!$A$2:$K$2000,5,)</f>
        <v>スワシタ</v>
      </c>
      <c r="F19" s="63" t="str">
        <f>VLOOKUP($B19,[1]元!$A$2:$K$2000,6,)</f>
        <v>ソウタ</v>
      </c>
      <c r="G19" s="64" t="str">
        <f>VLOOKUP($B19,[1]元!$A$2:$K$2000,11,)</f>
        <v>追手門学院大手前中学校</v>
      </c>
      <c r="H19" s="14" t="s">
        <v>661</v>
      </c>
    </row>
    <row r="20" spans="1:8" x14ac:dyDescent="0.4">
      <c r="A20" s="17">
        <v>18</v>
      </c>
      <c r="B20" s="4">
        <v>1041348</v>
      </c>
      <c r="C20" s="35" t="str">
        <f>VLOOKUP($B20,[1]元!$A$2:$K$2000,3,)</f>
        <v>妹尾</v>
      </c>
      <c r="D20" s="36" t="str">
        <f>VLOOKUP($B20,[1]元!$A$2:$K$2000,4,0)</f>
        <v>流利</v>
      </c>
      <c r="E20" s="62" t="str">
        <f>VLOOKUP($B20,[1]元!$A$2:$K$2000,5,)</f>
        <v>セオ</v>
      </c>
      <c r="F20" s="63" t="str">
        <f>VLOOKUP($B20,[1]元!$A$2:$K$2000,6,)</f>
        <v>ルリ</v>
      </c>
      <c r="G20" s="64" t="str">
        <f>VLOOKUP($B20,[1]元!$A$2:$K$2000,11,)</f>
        <v>茨木高校</v>
      </c>
      <c r="H20" s="14" t="s">
        <v>661</v>
      </c>
    </row>
    <row r="21" spans="1:8" x14ac:dyDescent="0.4">
      <c r="A21" s="17">
        <v>19</v>
      </c>
      <c r="B21" s="4">
        <v>987254</v>
      </c>
      <c r="C21" s="52" t="s">
        <v>217</v>
      </c>
      <c r="D21" s="53" t="s">
        <v>218</v>
      </c>
      <c r="E21" s="65" t="s">
        <v>219</v>
      </c>
      <c r="F21" s="66" t="s">
        <v>220</v>
      </c>
      <c r="G21" s="67" t="s">
        <v>5</v>
      </c>
      <c r="H21" s="14" t="s">
        <v>661</v>
      </c>
    </row>
    <row r="22" spans="1:8" x14ac:dyDescent="0.4">
      <c r="A22" s="17">
        <v>20</v>
      </c>
      <c r="B22" s="1">
        <v>986040</v>
      </c>
      <c r="C22" s="35" t="str">
        <f>VLOOKUP($B22,[1]元!$A$2:$K$2000,3,)</f>
        <v>宮本</v>
      </c>
      <c r="D22" s="36" t="str">
        <f>VLOOKUP($B22,[1]元!$A$2:$K$2000,4,0)</f>
        <v>幹大</v>
      </c>
      <c r="E22" s="62" t="str">
        <f>VLOOKUP($B22,[1]元!$A$2:$K$2000,5,)</f>
        <v>ミヤモト</v>
      </c>
      <c r="F22" s="63" t="str">
        <f>VLOOKUP($B22,[1]元!$A$2:$K$2000,6,)</f>
        <v>カンタ</v>
      </c>
      <c r="G22" s="64" t="str">
        <f>VLOOKUP($B22,[1]元!$A$2:$K$2000,11,)</f>
        <v>大阪市立我孫子南中学校</v>
      </c>
      <c r="H22" s="14" t="s">
        <v>661</v>
      </c>
    </row>
    <row r="23" spans="1:8" x14ac:dyDescent="0.4">
      <c r="A23" s="17">
        <v>21</v>
      </c>
      <c r="B23" s="4">
        <v>974809</v>
      </c>
      <c r="C23" s="35" t="str">
        <f>VLOOKUP($B23,[1]元!$A$2:$K$2000,3,)</f>
        <v>宮本</v>
      </c>
      <c r="D23" s="36" t="str">
        <f>VLOOKUP($B23,[1]元!$A$2:$K$2000,4,0)</f>
        <v>大誠</v>
      </c>
      <c r="E23" s="62" t="str">
        <f>VLOOKUP($B23,[1]元!$A$2:$K$2000,5,)</f>
        <v>ミヤモト</v>
      </c>
      <c r="F23" s="63" t="str">
        <f>VLOOKUP($B23,[1]元!$A$2:$K$2000,6,)</f>
        <v>タイセイ</v>
      </c>
      <c r="G23" s="64" t="str">
        <f>VLOOKUP($B23,[1]元!$A$2:$K$2000,11,)</f>
        <v>住吉高校</v>
      </c>
      <c r="H23" s="14" t="s">
        <v>661</v>
      </c>
    </row>
    <row r="24" spans="1:8" x14ac:dyDescent="0.4">
      <c r="A24" s="17">
        <v>22</v>
      </c>
      <c r="B24" s="4">
        <v>1031398</v>
      </c>
      <c r="C24" s="35" t="str">
        <f>VLOOKUP($B24,[1]元!$A$2:$K$2000,3,)</f>
        <v>山田</v>
      </c>
      <c r="D24" s="36" t="str">
        <f>VLOOKUP($B24,[1]元!$A$2:$K$2000,4,0)</f>
        <v>啓太</v>
      </c>
      <c r="E24" s="62" t="str">
        <f>VLOOKUP($B24,[1]元!$A$2:$K$2000,5,)</f>
        <v>ヤマダ</v>
      </c>
      <c r="F24" s="63" t="str">
        <f>VLOOKUP($B24,[1]元!$A$2:$K$2000,6,)</f>
        <v>ケイタ</v>
      </c>
      <c r="G24" s="64" t="str">
        <f>VLOOKUP($B24,[1]元!$A$2:$K$2000,11,)</f>
        <v>茨木高校</v>
      </c>
      <c r="H24" s="14" t="s">
        <v>661</v>
      </c>
    </row>
    <row r="25" spans="1:8" x14ac:dyDescent="0.4">
      <c r="A25" s="17">
        <v>23</v>
      </c>
      <c r="B25" s="4">
        <v>1012476</v>
      </c>
      <c r="C25" s="35" t="str">
        <f>VLOOKUP($B25,[1]元!$A$2:$K$2000,3,)</f>
        <v>山本</v>
      </c>
      <c r="D25" s="36" t="str">
        <f>VLOOKUP($B25,[1]元!$A$2:$K$2000,4,0)</f>
        <v>悠登</v>
      </c>
      <c r="E25" s="62" t="str">
        <f>VLOOKUP($B25,[1]元!$A$2:$K$2000,5,)</f>
        <v>ヤマモト</v>
      </c>
      <c r="F25" s="63" t="str">
        <f>VLOOKUP($B25,[1]元!$A$2:$K$2000,6,)</f>
        <v>ハルト</v>
      </c>
      <c r="G25" s="64" t="str">
        <f>VLOOKUP($B25,[1]元!$A$2:$K$2000,11,)</f>
        <v>上宮太子高校</v>
      </c>
      <c r="H25" s="14" t="s">
        <v>661</v>
      </c>
    </row>
    <row r="26" spans="1:8" x14ac:dyDescent="0.4">
      <c r="A26" s="17">
        <v>24</v>
      </c>
      <c r="B26" s="1"/>
      <c r="C26" s="35" t="s">
        <v>628</v>
      </c>
      <c r="D26" s="36" t="s">
        <v>629</v>
      </c>
      <c r="E26" s="62" t="s">
        <v>630</v>
      </c>
      <c r="F26" s="63" t="s">
        <v>631</v>
      </c>
      <c r="G26" s="64" t="s">
        <v>632</v>
      </c>
      <c r="H26" s="14" t="s">
        <v>662</v>
      </c>
    </row>
    <row r="27" spans="1:8" x14ac:dyDescent="0.4">
      <c r="A27" s="17">
        <v>25</v>
      </c>
      <c r="B27" s="1">
        <v>977595</v>
      </c>
      <c r="C27" s="35" t="s">
        <v>633</v>
      </c>
      <c r="D27" s="36" t="s">
        <v>634</v>
      </c>
      <c r="E27" s="62" t="s">
        <v>635</v>
      </c>
      <c r="F27" s="63" t="s">
        <v>636</v>
      </c>
      <c r="G27" s="64" t="s">
        <v>465</v>
      </c>
      <c r="H27" s="14" t="s">
        <v>559</v>
      </c>
    </row>
    <row r="28" spans="1:8" x14ac:dyDescent="0.4">
      <c r="A28" s="17">
        <v>26</v>
      </c>
      <c r="B28" s="1">
        <v>961032</v>
      </c>
      <c r="C28" s="35" t="s">
        <v>606</v>
      </c>
      <c r="D28" s="36" t="s">
        <v>607</v>
      </c>
      <c r="E28" s="62" t="s">
        <v>608</v>
      </c>
      <c r="F28" s="63" t="s">
        <v>609</v>
      </c>
      <c r="G28" s="64" t="s">
        <v>24</v>
      </c>
      <c r="H28" s="14" t="s">
        <v>559</v>
      </c>
    </row>
    <row r="29" spans="1:8" x14ac:dyDescent="0.4">
      <c r="A29" s="17">
        <v>27</v>
      </c>
      <c r="B29" s="1">
        <v>1035320</v>
      </c>
      <c r="C29" s="35" t="s">
        <v>637</v>
      </c>
      <c r="D29" s="36" t="s">
        <v>638</v>
      </c>
      <c r="E29" s="62" t="s">
        <v>639</v>
      </c>
      <c r="F29" s="63" t="s">
        <v>640</v>
      </c>
      <c r="G29" s="64" t="s">
        <v>110</v>
      </c>
      <c r="H29" s="14" t="s">
        <v>559</v>
      </c>
    </row>
    <row r="30" spans="1:8" x14ac:dyDescent="0.4">
      <c r="A30" s="17">
        <v>28</v>
      </c>
      <c r="B30" s="1">
        <v>970271</v>
      </c>
      <c r="C30" s="35" t="str">
        <f>VLOOKUP($B30,[1]元!$A$2:$K$2000,3,)</f>
        <v>竹村</v>
      </c>
      <c r="D30" s="36" t="str">
        <f>VLOOKUP($B30,[1]元!$A$2:$K$2000,4,0)</f>
        <v>孝希</v>
      </c>
      <c r="E30" s="62" t="str">
        <f>VLOOKUP($B30,[1]元!$A$2:$K$2000,5,)</f>
        <v>タケムラ</v>
      </c>
      <c r="F30" s="63" t="str">
        <f>VLOOKUP($B30,[1]元!$A$2:$K$2000,6,)</f>
        <v>コウキ</v>
      </c>
      <c r="G30" s="64" t="str">
        <f>VLOOKUP($B30,[1]元!$A$2:$K$2000,11,)</f>
        <v>大阪中学校ジュニアスキークラブ</v>
      </c>
      <c r="H30" s="14" t="s">
        <v>559</v>
      </c>
    </row>
    <row r="31" spans="1:8" x14ac:dyDescent="0.4">
      <c r="A31" s="17">
        <v>29</v>
      </c>
      <c r="B31" s="1">
        <v>1008515</v>
      </c>
      <c r="C31" s="35" t="s">
        <v>641</v>
      </c>
      <c r="D31" s="36" t="s">
        <v>642</v>
      </c>
      <c r="E31" s="62" t="s">
        <v>643</v>
      </c>
      <c r="F31" s="63" t="s">
        <v>644</v>
      </c>
      <c r="G31" s="64" t="s">
        <v>645</v>
      </c>
      <c r="H31" s="14" t="s">
        <v>559</v>
      </c>
    </row>
    <row r="32" spans="1:8" x14ac:dyDescent="0.4">
      <c r="A32" s="17">
        <v>30</v>
      </c>
      <c r="B32" s="1">
        <v>3023941</v>
      </c>
      <c r="C32" s="35" t="s">
        <v>646</v>
      </c>
      <c r="D32" s="36" t="s">
        <v>647</v>
      </c>
      <c r="E32" s="62" t="s">
        <v>648</v>
      </c>
      <c r="F32" s="63" t="s">
        <v>649</v>
      </c>
      <c r="G32" s="64" t="s">
        <v>465</v>
      </c>
      <c r="H32" s="14" t="s">
        <v>559</v>
      </c>
    </row>
    <row r="33" spans="1:8" x14ac:dyDescent="0.4">
      <c r="A33" s="17">
        <v>31</v>
      </c>
      <c r="B33" s="1">
        <v>1044582</v>
      </c>
      <c r="C33" s="35" t="str">
        <f>VLOOKUP($B33,[1]元!$A$2:$K$2000,3,)</f>
        <v>山口</v>
      </c>
      <c r="D33" s="36" t="str">
        <f>VLOOKUP($B33,[1]元!$A$2:$K$2000,4,0)</f>
        <v>直己</v>
      </c>
      <c r="E33" s="62" t="str">
        <f>VLOOKUP($B33,[1]元!$A$2:$K$2000,5,)</f>
        <v>ヤマグチ</v>
      </c>
      <c r="F33" s="63" t="str">
        <f>VLOOKUP($B33,[1]元!$A$2:$K$2000,6,)</f>
        <v>ナオキ</v>
      </c>
      <c r="G33" s="64" t="str">
        <f>VLOOKUP($B33,[1]元!$A$2:$K$2000,11,)</f>
        <v>タナベスポーツスキークラブ</v>
      </c>
      <c r="H33" s="14" t="s">
        <v>559</v>
      </c>
    </row>
    <row r="34" spans="1:8" x14ac:dyDescent="0.4">
      <c r="A34" s="17">
        <v>32</v>
      </c>
      <c r="B34" s="1"/>
      <c r="C34" s="35" t="s">
        <v>614</v>
      </c>
      <c r="D34" s="36" t="s">
        <v>615</v>
      </c>
      <c r="E34" s="62" t="s">
        <v>616</v>
      </c>
      <c r="F34" s="63" t="s">
        <v>617</v>
      </c>
      <c r="G34" s="64" t="s">
        <v>24</v>
      </c>
      <c r="H34" s="14" t="s">
        <v>559</v>
      </c>
    </row>
    <row r="35" spans="1:8" x14ac:dyDescent="0.4">
      <c r="A35" s="17">
        <v>33</v>
      </c>
      <c r="B35" s="1">
        <v>1000515</v>
      </c>
      <c r="C35" s="35" t="str">
        <f>VLOOKUP($B35,[1]元!$A$2:$K$2000,3,)</f>
        <v>柴崎</v>
      </c>
      <c r="D35" s="36" t="str">
        <f>VLOOKUP($B35,[1]元!$A$2:$K$2000,4,0)</f>
        <v>一輝</v>
      </c>
      <c r="E35" s="62" t="str">
        <f>VLOOKUP($B35,[1]元!$A$2:$K$2000,5,)</f>
        <v>シバサキ</v>
      </c>
      <c r="F35" s="63" t="str">
        <f>VLOOKUP($B35,[1]元!$A$2:$K$2000,6,)</f>
        <v>カズキ</v>
      </c>
      <c r="G35" s="64" t="str">
        <f>VLOOKUP($B35,[1]元!$A$2:$K$2000,11,)</f>
        <v>ｶﾝｽﾗ ｽｷｰﾚｰｼﾝｸﾞ ｸﾗﾌﾞ</v>
      </c>
      <c r="H35" s="14" t="s">
        <v>560</v>
      </c>
    </row>
    <row r="36" spans="1:8" x14ac:dyDescent="0.4">
      <c r="A36" s="17">
        <v>34</v>
      </c>
      <c r="B36" s="37">
        <v>987271</v>
      </c>
      <c r="C36" s="35" t="str">
        <f>VLOOKUP($B36,[1]元!$A$2:$K$2000,3,)</f>
        <v>田中</v>
      </c>
      <c r="D36" s="36" t="str">
        <f>VLOOKUP($B36,[1]元!$A$2:$K$2000,4,0)</f>
        <v>宏典</v>
      </c>
      <c r="E36" s="62" t="str">
        <f>VLOOKUP($B36,[1]元!$A$2:$K$2000,5,)</f>
        <v>タナカ</v>
      </c>
      <c r="F36" s="63" t="str">
        <f>VLOOKUP($B36,[1]元!$A$2:$K$2000,6,)</f>
        <v>ヒロノリ</v>
      </c>
      <c r="G36" s="64" t="str">
        <f>VLOOKUP($B36,[1]元!$A$2:$K$2000,11,)</f>
        <v>ＷＩＮＧ</v>
      </c>
      <c r="H36" s="14" t="s">
        <v>560</v>
      </c>
    </row>
    <row r="37" spans="1:8" x14ac:dyDescent="0.4">
      <c r="A37" s="17">
        <v>35</v>
      </c>
      <c r="B37" s="1">
        <v>936428</v>
      </c>
      <c r="C37" s="35" t="str">
        <f>VLOOKUP($B37,[1]元!$A$2:$K$2000,3,)</f>
        <v>中野</v>
      </c>
      <c r="D37" s="36" t="str">
        <f>VLOOKUP($B37,[1]元!$A$2:$K$2000,4,0)</f>
        <v>雄治</v>
      </c>
      <c r="E37" s="62" t="str">
        <f>VLOOKUP($B37,[1]元!$A$2:$K$2000,5,)</f>
        <v>ナカノ</v>
      </c>
      <c r="F37" s="63" t="str">
        <f>VLOOKUP($B37,[1]元!$A$2:$K$2000,6,)</f>
        <v>ユウジ</v>
      </c>
      <c r="G37" s="64" t="str">
        <f>VLOOKUP($B37,[1]元!$A$2:$K$2000,11,)</f>
        <v>大阪体育大学スキークラブ</v>
      </c>
      <c r="H37" s="14" t="s">
        <v>560</v>
      </c>
    </row>
    <row r="38" spans="1:8" x14ac:dyDescent="0.4">
      <c r="A38" s="17">
        <v>36</v>
      </c>
      <c r="B38" s="1">
        <v>981275</v>
      </c>
      <c r="C38" s="35" t="str">
        <f>VLOOKUP($B38,[1]元!$A$2:$K$2000,3,)</f>
        <v>樋口</v>
      </c>
      <c r="D38" s="36" t="str">
        <f>VLOOKUP($B38,[1]元!$A$2:$K$2000,4,0)</f>
        <v>波平</v>
      </c>
      <c r="E38" s="62" t="str">
        <f>VLOOKUP($B38,[1]元!$A$2:$K$2000,5,)</f>
        <v>ヒグチ</v>
      </c>
      <c r="F38" s="63" t="str">
        <f>VLOOKUP($B38,[1]元!$A$2:$K$2000,6,)</f>
        <v>ナミヘイ</v>
      </c>
      <c r="G38" s="64" t="str">
        <f>VLOOKUP($B38,[1]元!$A$2:$K$2000,11,)</f>
        <v>ＫＡＮＯＮＥ</v>
      </c>
      <c r="H38" s="14" t="s">
        <v>560</v>
      </c>
    </row>
    <row r="39" spans="1:8" x14ac:dyDescent="0.4">
      <c r="A39" s="17">
        <v>37</v>
      </c>
      <c r="B39" s="1">
        <v>1007684</v>
      </c>
      <c r="C39" s="35" t="str">
        <f>VLOOKUP($B39,[1]元!$A$2:$K$2000,3,)</f>
        <v>久松</v>
      </c>
      <c r="D39" s="36" t="str">
        <f>VLOOKUP($B39,[1]元!$A$2:$K$2000,4,0)</f>
        <v>加寿也</v>
      </c>
      <c r="E39" s="62" t="str">
        <f>VLOOKUP($B39,[1]元!$A$2:$K$2000,5,)</f>
        <v>ヒサマツ</v>
      </c>
      <c r="F39" s="63" t="str">
        <f>VLOOKUP($B39,[1]元!$A$2:$K$2000,6,)</f>
        <v>カズヤ</v>
      </c>
      <c r="G39" s="64" t="str">
        <f>VLOOKUP($B39,[1]元!$A$2:$K$2000,11,)</f>
        <v>ｶﾝｽﾗ ｽｷｰﾚｰｼﾝｸﾞ ｸﾗﾌﾞ</v>
      </c>
      <c r="H39" s="14" t="s">
        <v>560</v>
      </c>
    </row>
    <row r="40" spans="1:8" x14ac:dyDescent="0.4">
      <c r="A40" s="17">
        <v>38</v>
      </c>
      <c r="B40" s="5">
        <v>1020594</v>
      </c>
      <c r="C40" s="35" t="str">
        <f>VLOOKUP($B40,[1]元!$A$2:$K$2000,3,)</f>
        <v>松本</v>
      </c>
      <c r="D40" s="36" t="str">
        <f>VLOOKUP($B40,[1]元!$A$2:$K$2000,4,0)</f>
        <v>純也</v>
      </c>
      <c r="E40" s="62" t="str">
        <f>VLOOKUP($B40,[1]元!$A$2:$K$2000,5,)</f>
        <v>マツモト</v>
      </c>
      <c r="F40" s="63" t="str">
        <f>VLOOKUP($B40,[1]元!$A$2:$K$2000,6,)</f>
        <v>ジュンヤ</v>
      </c>
      <c r="G40" s="64" t="str">
        <f>VLOOKUP($B40,[1]元!$A$2:$K$2000,11,)</f>
        <v>IBSスキークラブ</v>
      </c>
      <c r="H40" s="14" t="s">
        <v>560</v>
      </c>
    </row>
    <row r="41" spans="1:8" x14ac:dyDescent="0.4">
      <c r="A41" s="17">
        <v>39</v>
      </c>
      <c r="B41" s="1">
        <v>946569</v>
      </c>
      <c r="C41" s="35" t="str">
        <f>VLOOKUP($B41,[1]元!$A$2:$K$2000,3,)</f>
        <v>森口</v>
      </c>
      <c r="D41" s="36" t="str">
        <f>VLOOKUP($B41,[1]元!$A$2:$K$2000,4,0)</f>
        <v>敦</v>
      </c>
      <c r="E41" s="62" t="str">
        <f>VLOOKUP($B41,[1]元!$A$2:$K$2000,5,)</f>
        <v>モリグチ</v>
      </c>
      <c r="F41" s="63" t="str">
        <f>VLOOKUP($B41,[1]元!$A$2:$K$2000,6,)</f>
        <v>アツシ</v>
      </c>
      <c r="G41" s="64" t="str">
        <f>VLOOKUP($B41,[1]元!$A$2:$K$2000,11,)</f>
        <v>大阪体育大学スキークラブ</v>
      </c>
      <c r="H41" s="14" t="s">
        <v>560</v>
      </c>
    </row>
    <row r="42" spans="1:8" x14ac:dyDescent="0.4">
      <c r="A42" s="17">
        <v>40</v>
      </c>
      <c r="B42" s="37">
        <v>59587</v>
      </c>
      <c r="C42" s="35" t="str">
        <f>VLOOKUP($B42,[1]元!$A$2:$K$2000,3,)</f>
        <v>秋葉</v>
      </c>
      <c r="D42" s="36" t="str">
        <f>VLOOKUP($B42,[1]元!$A$2:$K$2000,4,0)</f>
        <v>敬治</v>
      </c>
      <c r="E42" s="62" t="str">
        <f>VLOOKUP($B42,[1]元!$A$2:$K$2000,5,)</f>
        <v>アキバ</v>
      </c>
      <c r="F42" s="63" t="str">
        <f>VLOOKUP($B42,[1]元!$A$2:$K$2000,6,)</f>
        <v>ケイジ</v>
      </c>
      <c r="G42" s="64" t="str">
        <f>VLOOKUP($B42,[1]元!$A$2:$K$2000,11,)</f>
        <v>ＯＳＡＫＡ　ＯＮＥ　ＰＵＲＰＯＳＥ</v>
      </c>
      <c r="H42" s="14" t="s">
        <v>561</v>
      </c>
    </row>
    <row r="43" spans="1:8" x14ac:dyDescent="0.4">
      <c r="A43" s="17">
        <v>41</v>
      </c>
      <c r="B43" s="1">
        <v>989447</v>
      </c>
      <c r="C43" s="35" t="str">
        <f>VLOOKUP($B43,[1]元!$A$2:$K$2000,3,)</f>
        <v>阿部</v>
      </c>
      <c r="D43" s="36" t="str">
        <f>VLOOKUP($B43,[1]元!$A$2:$K$2000,4,0)</f>
        <v>晃久</v>
      </c>
      <c r="E43" s="62" t="str">
        <f>VLOOKUP($B43,[1]元!$A$2:$K$2000,5,)</f>
        <v>アベ</v>
      </c>
      <c r="F43" s="63" t="str">
        <f>VLOOKUP($B43,[1]元!$A$2:$K$2000,6,)</f>
        <v>アキヒサ</v>
      </c>
      <c r="G43" s="64" t="str">
        <f>VLOOKUP($B43,[1]元!$A$2:$K$2000,11,)</f>
        <v>ｶﾝｽﾗ ｽｷｰﾚｰｼﾝｸﾞ ｸﾗﾌﾞ</v>
      </c>
      <c r="H43" s="14" t="s">
        <v>561</v>
      </c>
    </row>
    <row r="44" spans="1:8" x14ac:dyDescent="0.4">
      <c r="A44" s="17">
        <v>42</v>
      </c>
      <c r="B44" s="37">
        <v>995865</v>
      </c>
      <c r="C44" s="35" t="str">
        <f>VLOOKUP($B44,[1]元!$A$2:$K$2000,3,)</f>
        <v>石渡</v>
      </c>
      <c r="D44" s="36" t="str">
        <f>VLOOKUP($B44,[1]元!$A$2:$K$2000,4,0)</f>
        <v>顕</v>
      </c>
      <c r="E44" s="62" t="str">
        <f>VLOOKUP($B44,[1]元!$A$2:$K$2000,5,)</f>
        <v>イシワタリ</v>
      </c>
      <c r="F44" s="63" t="str">
        <f>VLOOKUP($B44,[1]元!$A$2:$K$2000,6,)</f>
        <v>ケン</v>
      </c>
      <c r="G44" s="64" t="str">
        <f>VLOOKUP($B44,[1]元!$A$2:$K$2000,11,)</f>
        <v>ＯＳＡＫＡ　ＯＮＥ　ＰＵＲＰＯＳＥ</v>
      </c>
      <c r="H44" s="14" t="s">
        <v>561</v>
      </c>
    </row>
    <row r="45" spans="1:8" x14ac:dyDescent="0.4">
      <c r="A45" s="17">
        <v>43</v>
      </c>
      <c r="B45" s="1">
        <v>68024</v>
      </c>
      <c r="C45" s="35" t="str">
        <f>VLOOKUP($B45,[1]元!$A$2:$K$2000,3,)</f>
        <v>上久</v>
      </c>
      <c r="D45" s="36" t="str">
        <f>VLOOKUP($B45,[1]元!$A$2:$K$2000,4,0)</f>
        <v>達也</v>
      </c>
      <c r="E45" s="62" t="str">
        <f>VLOOKUP($B45,[1]元!$A$2:$K$2000,5,)</f>
        <v>ウエヒサ</v>
      </c>
      <c r="F45" s="63" t="str">
        <f>VLOOKUP($B45,[1]元!$A$2:$K$2000,6,)</f>
        <v>タツヤ</v>
      </c>
      <c r="G45" s="64" t="str">
        <f>VLOOKUP($B45,[1]元!$A$2:$K$2000,11,)</f>
        <v>レイク・ルイーズ・ＳＣ</v>
      </c>
      <c r="H45" s="14" t="s">
        <v>561</v>
      </c>
    </row>
    <row r="46" spans="1:8" x14ac:dyDescent="0.4">
      <c r="A46" s="17">
        <v>44</v>
      </c>
      <c r="B46" s="1">
        <v>63796</v>
      </c>
      <c r="C46" s="35" t="str">
        <f>VLOOKUP($B46,[1]元!$A$2:$K$2000,3,)</f>
        <v>小野</v>
      </c>
      <c r="D46" s="36" t="str">
        <f>VLOOKUP($B46,[1]元!$A$2:$K$2000,4,0)</f>
        <v>直人</v>
      </c>
      <c r="E46" s="62" t="str">
        <f>VLOOKUP($B46,[1]元!$A$2:$K$2000,5,)</f>
        <v>オノ</v>
      </c>
      <c r="F46" s="63" t="str">
        <f>VLOOKUP($B46,[1]元!$A$2:$K$2000,6,)</f>
        <v>ナオト</v>
      </c>
      <c r="G46" s="64" t="str">
        <f>VLOOKUP($B46,[1]元!$A$2:$K$2000,11,)</f>
        <v>野うさぎスキークラブ</v>
      </c>
      <c r="H46" s="14" t="s">
        <v>561</v>
      </c>
    </row>
    <row r="47" spans="1:8" x14ac:dyDescent="0.4">
      <c r="A47" s="17">
        <v>45</v>
      </c>
      <c r="B47" s="1">
        <v>22058</v>
      </c>
      <c r="C47" s="35" t="str">
        <f>VLOOKUP($B47,[1]元!$A$2:$K$2000,3,)</f>
        <v>加藤</v>
      </c>
      <c r="D47" s="36" t="str">
        <f>VLOOKUP($B47,[1]元!$A$2:$K$2000,4,0)</f>
        <v>雅也</v>
      </c>
      <c r="E47" s="62" t="str">
        <f>VLOOKUP($B47,[1]元!$A$2:$K$2000,5,)</f>
        <v>カトウ</v>
      </c>
      <c r="F47" s="63" t="str">
        <f>VLOOKUP($B47,[1]元!$A$2:$K$2000,6,)</f>
        <v>マサヤ</v>
      </c>
      <c r="G47" s="64" t="str">
        <f>VLOOKUP($B47,[1]元!$A$2:$K$2000,11,)</f>
        <v>ｶﾝｽﾗ ｽｷｰﾚｰｼﾝｸﾞ ｸﾗﾌﾞ</v>
      </c>
      <c r="H47" s="14" t="s">
        <v>561</v>
      </c>
    </row>
    <row r="48" spans="1:8" x14ac:dyDescent="0.4">
      <c r="A48" s="17">
        <v>46</v>
      </c>
      <c r="B48" s="1">
        <v>82072</v>
      </c>
      <c r="C48" s="35" t="str">
        <f>VLOOKUP($B48,[1]元!$A$2:$K$2000,3,)</f>
        <v>川崎</v>
      </c>
      <c r="D48" s="36" t="str">
        <f>VLOOKUP($B48,[1]元!$A$2:$K$2000,4,0)</f>
        <v>文男</v>
      </c>
      <c r="E48" s="62" t="str">
        <f>VLOOKUP($B48,[1]元!$A$2:$K$2000,5,)</f>
        <v>カワサキ</v>
      </c>
      <c r="F48" s="63" t="str">
        <f>VLOOKUP($B48,[1]元!$A$2:$K$2000,6,)</f>
        <v>フミオ</v>
      </c>
      <c r="G48" s="64" t="str">
        <f>VLOOKUP($B48,[1]元!$A$2:$K$2000,11,)</f>
        <v>ｶﾝｽﾗ ｽｷｰﾚｰｼﾝｸﾞ ｸﾗﾌﾞ</v>
      </c>
      <c r="H48" s="14" t="s">
        <v>561</v>
      </c>
    </row>
    <row r="49" spans="1:8" x14ac:dyDescent="0.4">
      <c r="A49" s="17">
        <v>47</v>
      </c>
      <c r="B49" s="1">
        <v>1035258</v>
      </c>
      <c r="C49" s="35" t="str">
        <f>VLOOKUP($B49,[1]元!$A$2:$K$2000,3,)</f>
        <v>川人</v>
      </c>
      <c r="D49" s="36" t="str">
        <f>VLOOKUP($B49,[1]元!$A$2:$K$2000,4,0)</f>
        <v>清志</v>
      </c>
      <c r="E49" s="62" t="str">
        <f>VLOOKUP($B49,[1]元!$A$2:$K$2000,5,)</f>
        <v>カワヒト</v>
      </c>
      <c r="F49" s="63" t="str">
        <f>VLOOKUP($B49,[1]元!$A$2:$K$2000,6,)</f>
        <v>キヨシ</v>
      </c>
      <c r="G49" s="64" t="str">
        <f>VLOOKUP($B49,[1]元!$A$2:$K$2000,11,)</f>
        <v>ｶﾝｽﾗ ｽｷｰﾚｰｼﾝｸﾞ ｸﾗﾌﾞ</v>
      </c>
      <c r="H49" s="14" t="s">
        <v>561</v>
      </c>
    </row>
    <row r="50" spans="1:8" x14ac:dyDescent="0.4">
      <c r="A50" s="17">
        <v>48</v>
      </c>
      <c r="B50" s="1">
        <v>926219</v>
      </c>
      <c r="C50" s="35" t="str">
        <f>VLOOKUP($B50,[1]元!$A$2:$K$2000,3,)</f>
        <v>河村</v>
      </c>
      <c r="D50" s="36" t="str">
        <f>VLOOKUP($B50,[1]元!$A$2:$K$2000,4,0)</f>
        <v>健</v>
      </c>
      <c r="E50" s="62" t="str">
        <f>VLOOKUP($B50,[1]元!$A$2:$K$2000,5,)</f>
        <v>カワムラ</v>
      </c>
      <c r="F50" s="63" t="str">
        <f>VLOOKUP($B50,[1]元!$A$2:$K$2000,6,)</f>
        <v>ケン</v>
      </c>
      <c r="G50" s="64" t="str">
        <f>VLOOKUP($B50,[1]元!$A$2:$K$2000,11,)</f>
        <v>ｶﾝｽﾗ ｽｷｰﾚｰｼﾝｸﾞ ｸﾗﾌﾞ</v>
      </c>
      <c r="H50" s="14" t="s">
        <v>561</v>
      </c>
    </row>
    <row r="51" spans="1:8" x14ac:dyDescent="0.4">
      <c r="A51" s="17">
        <v>49</v>
      </c>
      <c r="B51" s="1">
        <v>876325</v>
      </c>
      <c r="C51" s="35" t="str">
        <f>VLOOKUP($B51,[1]元!$A$2:$K$2000,3,)</f>
        <v>黒﨑</v>
      </c>
      <c r="D51" s="36" t="str">
        <f>VLOOKUP($B51,[1]元!$A$2:$K$2000,4,0)</f>
        <v>徹</v>
      </c>
      <c r="E51" s="62" t="str">
        <f>VLOOKUP($B51,[1]元!$A$2:$K$2000,5,)</f>
        <v>クロサキ</v>
      </c>
      <c r="F51" s="63" t="str">
        <f>VLOOKUP($B51,[1]元!$A$2:$K$2000,6,)</f>
        <v>トオル</v>
      </c>
      <c r="G51" s="64" t="str">
        <f>VLOOKUP($B51,[1]元!$A$2:$K$2000,11,)</f>
        <v>ｶﾝｽﾗ ｽｷｰﾚｰｼﾝｸﾞ ｸﾗﾌﾞ</v>
      </c>
      <c r="H51" s="14" t="s">
        <v>561</v>
      </c>
    </row>
    <row r="52" spans="1:8" x14ac:dyDescent="0.4">
      <c r="A52" s="17">
        <v>50</v>
      </c>
      <c r="B52" s="1">
        <v>871208</v>
      </c>
      <c r="C52" s="35" t="str">
        <f>VLOOKUP($B52,[1]元!$A$2:$K$2000,3,)</f>
        <v>小林</v>
      </c>
      <c r="D52" s="36" t="str">
        <f>VLOOKUP($B52,[1]元!$A$2:$K$2000,4,0)</f>
        <v>浩太郎</v>
      </c>
      <c r="E52" s="62" t="str">
        <f>VLOOKUP($B52,[1]元!$A$2:$K$2000,5,)</f>
        <v>コバヤシ</v>
      </c>
      <c r="F52" s="63" t="str">
        <f>VLOOKUP($B52,[1]元!$A$2:$K$2000,6,)</f>
        <v>コウタロウ</v>
      </c>
      <c r="G52" s="64" t="str">
        <f>VLOOKUP($B52,[1]元!$A$2:$K$2000,11,)</f>
        <v>高槻市スキー連盟</v>
      </c>
      <c r="H52" s="14" t="s">
        <v>561</v>
      </c>
    </row>
    <row r="53" spans="1:8" x14ac:dyDescent="0.4">
      <c r="A53" s="17">
        <v>51</v>
      </c>
      <c r="B53" s="51">
        <v>929088</v>
      </c>
      <c r="C53" s="35" t="str">
        <f>VLOOKUP($B53,[1]元!$A$2:$K$2000,3,)</f>
        <v>笹原</v>
      </c>
      <c r="D53" s="36" t="str">
        <f>VLOOKUP($B53,[1]元!$A$2:$K$2000,4,0)</f>
        <v>幸次郎</v>
      </c>
      <c r="E53" s="62" t="str">
        <f>VLOOKUP($B53,[1]元!$A$2:$K$2000,5,)</f>
        <v>ササハラ</v>
      </c>
      <c r="F53" s="63" t="str">
        <f>VLOOKUP($B53,[1]元!$A$2:$K$2000,6,)</f>
        <v>コウジロウ</v>
      </c>
      <c r="G53" s="64" t="str">
        <f>VLOOKUP($B53,[1]元!$A$2:$K$2000,11,)</f>
        <v>カムピリオスキークラブ</v>
      </c>
      <c r="H53" s="14" t="s">
        <v>561</v>
      </c>
    </row>
    <row r="54" spans="1:8" x14ac:dyDescent="0.4">
      <c r="A54" s="17">
        <v>52</v>
      </c>
      <c r="B54" s="1">
        <v>430240</v>
      </c>
      <c r="C54" s="35" t="str">
        <f>VLOOKUP($B54,[1]元!$A$2:$K$2000,3,)</f>
        <v>庄司</v>
      </c>
      <c r="D54" s="36" t="str">
        <f>VLOOKUP($B54,[1]元!$A$2:$K$2000,4,0)</f>
        <v>哲也</v>
      </c>
      <c r="E54" s="62" t="str">
        <f>VLOOKUP($B54,[1]元!$A$2:$K$2000,5,)</f>
        <v>ショウジ</v>
      </c>
      <c r="F54" s="63" t="str">
        <f>VLOOKUP($B54,[1]元!$A$2:$K$2000,6,)</f>
        <v>テツヤ</v>
      </c>
      <c r="G54" s="64" t="str">
        <f>VLOOKUP($B54,[1]元!$A$2:$K$2000,11,)</f>
        <v>ローヤルスキークラブ</v>
      </c>
      <c r="H54" s="14" t="s">
        <v>561</v>
      </c>
    </row>
    <row r="55" spans="1:8" x14ac:dyDescent="0.4">
      <c r="A55" s="17">
        <v>53</v>
      </c>
      <c r="B55" s="1">
        <v>124802</v>
      </c>
      <c r="C55" s="35" t="str">
        <f>VLOOKUP($B55,[1]元!$A$2:$K$2000,3,)</f>
        <v>鈴木</v>
      </c>
      <c r="D55" s="36" t="str">
        <f>VLOOKUP($B55,[1]元!$A$2:$K$2000,4,0)</f>
        <v>昭廣</v>
      </c>
      <c r="E55" s="62" t="str">
        <f>VLOOKUP($B55,[1]元!$A$2:$K$2000,5,)</f>
        <v>スズキ</v>
      </c>
      <c r="F55" s="63" t="str">
        <f>VLOOKUP($B55,[1]元!$A$2:$K$2000,6,)</f>
        <v>アキヒロ</v>
      </c>
      <c r="G55" s="64" t="str">
        <f>VLOOKUP($B55,[1]元!$A$2:$K$2000,11,)</f>
        <v>SAN'sスキークラブ</v>
      </c>
      <c r="H55" s="14" t="s">
        <v>561</v>
      </c>
    </row>
    <row r="56" spans="1:8" x14ac:dyDescent="0.4">
      <c r="A56" s="17">
        <v>54</v>
      </c>
      <c r="B56" s="1">
        <v>931193</v>
      </c>
      <c r="C56" s="35" t="str">
        <f>VLOOKUP($B56,[1]元!$A$2:$K$2000,3,)</f>
        <v>高宏</v>
      </c>
      <c r="D56" s="36" t="str">
        <f>VLOOKUP($B56,[1]元!$A$2:$K$2000,4,0)</f>
        <v>仁</v>
      </c>
      <c r="E56" s="62" t="str">
        <f>VLOOKUP($B56,[1]元!$A$2:$K$2000,5,)</f>
        <v>タカヒロ</v>
      </c>
      <c r="F56" s="63" t="str">
        <f>VLOOKUP($B56,[1]元!$A$2:$K$2000,6,)</f>
        <v>ジン</v>
      </c>
      <c r="G56" s="64" t="str">
        <f>VLOOKUP($B56,[1]元!$A$2:$K$2000,11,)</f>
        <v>スノーバードスキークラブ</v>
      </c>
      <c r="H56" s="14" t="s">
        <v>561</v>
      </c>
    </row>
    <row r="57" spans="1:8" x14ac:dyDescent="0.4">
      <c r="A57" s="17">
        <v>55</v>
      </c>
      <c r="B57" s="1">
        <v>92559</v>
      </c>
      <c r="C57" s="35" t="str">
        <f>VLOOKUP($B57,[1]元!$A$2:$K$2000,3,)</f>
        <v>竹村</v>
      </c>
      <c r="D57" s="36" t="str">
        <f>VLOOKUP($B57,[1]元!$A$2:$K$2000,4,0)</f>
        <v>信也</v>
      </c>
      <c r="E57" s="62" t="str">
        <f>VLOOKUP($B57,[1]元!$A$2:$K$2000,5,)</f>
        <v>タケムラ</v>
      </c>
      <c r="F57" s="63" t="str">
        <f>VLOOKUP($B57,[1]元!$A$2:$K$2000,6,)</f>
        <v>シンヤ</v>
      </c>
      <c r="G57" s="64" t="str">
        <f>VLOOKUP($B57,[1]元!$A$2:$K$2000,11,)</f>
        <v>ダイハツスキークラブ</v>
      </c>
      <c r="H57" s="14" t="s">
        <v>561</v>
      </c>
    </row>
    <row r="58" spans="1:8" x14ac:dyDescent="0.4">
      <c r="A58" s="17">
        <v>56</v>
      </c>
      <c r="B58" s="4">
        <v>86568</v>
      </c>
      <c r="C58" s="35" t="str">
        <f>VLOOKUP($B58,[1]元!$A$2:$K$2000,3,)</f>
        <v>多田</v>
      </c>
      <c r="D58" s="36" t="str">
        <f>VLOOKUP($B58,[1]元!$A$2:$K$2000,4,0)</f>
        <v>健史</v>
      </c>
      <c r="E58" s="62" t="str">
        <f>VLOOKUP($B58,[1]元!$A$2:$K$2000,5,)</f>
        <v>タダ</v>
      </c>
      <c r="F58" s="63" t="str">
        <f>VLOOKUP($B58,[1]元!$A$2:$K$2000,6,)</f>
        <v>ケンシ</v>
      </c>
      <c r="G58" s="64" t="str">
        <f>VLOOKUP($B58,[1]元!$A$2:$K$2000,11,)</f>
        <v>大阪市役所スキークラブ</v>
      </c>
      <c r="H58" s="14" t="s">
        <v>561</v>
      </c>
    </row>
    <row r="59" spans="1:8" x14ac:dyDescent="0.4">
      <c r="A59" s="17">
        <v>57</v>
      </c>
      <c r="B59" s="1">
        <v>133189</v>
      </c>
      <c r="C59" s="35" t="str">
        <f>VLOOKUP($B59,[1]元!$A$2:$K$2000,3,)</f>
        <v>近俊</v>
      </c>
      <c r="D59" s="36" t="str">
        <f>VLOOKUP($B59,[1]元!$A$2:$K$2000,4,0)</f>
        <v>範次</v>
      </c>
      <c r="E59" s="62" t="str">
        <f>VLOOKUP($B59,[1]元!$A$2:$K$2000,5,)</f>
        <v>チカトシ</v>
      </c>
      <c r="F59" s="63" t="str">
        <f>VLOOKUP($B59,[1]元!$A$2:$K$2000,6,)</f>
        <v>ノリツグ</v>
      </c>
      <c r="G59" s="64" t="str">
        <f>VLOOKUP($B59,[1]元!$A$2:$K$2000,11,)</f>
        <v>雪花菜</v>
      </c>
      <c r="H59" s="14" t="s">
        <v>561</v>
      </c>
    </row>
    <row r="60" spans="1:8" x14ac:dyDescent="0.4">
      <c r="A60" s="17">
        <v>58</v>
      </c>
      <c r="B60" s="1">
        <v>33088</v>
      </c>
      <c r="C60" s="35" t="s">
        <v>650</v>
      </c>
      <c r="D60" s="36" t="s">
        <v>651</v>
      </c>
      <c r="E60" s="62" t="s">
        <v>652</v>
      </c>
      <c r="F60" s="63" t="s">
        <v>653</v>
      </c>
      <c r="G60" s="64" t="s">
        <v>654</v>
      </c>
      <c r="H60" s="14" t="s">
        <v>561</v>
      </c>
    </row>
    <row r="61" spans="1:8" x14ac:dyDescent="0.4">
      <c r="A61" s="17">
        <v>59</v>
      </c>
      <c r="B61" s="1">
        <v>98704</v>
      </c>
      <c r="C61" s="35" t="str">
        <f>VLOOKUP($B61,[1]元!$A$2:$K$2000,3,)</f>
        <v>辻</v>
      </c>
      <c r="D61" s="36" t="str">
        <f>VLOOKUP($B61,[1]元!$A$2:$K$2000,4,0)</f>
        <v>光一朗</v>
      </c>
      <c r="E61" s="62" t="str">
        <f>VLOOKUP($B61,[1]元!$A$2:$K$2000,5,)</f>
        <v>ツジ</v>
      </c>
      <c r="F61" s="63" t="str">
        <f>VLOOKUP($B61,[1]元!$A$2:$K$2000,6,)</f>
        <v>コウイチロウ</v>
      </c>
      <c r="G61" s="64" t="str">
        <f>VLOOKUP($B61,[1]元!$A$2:$K$2000,11,)</f>
        <v>ｶﾝｽﾗ ｽｷｰﾚｰｼﾝｸﾞ ｸﾗﾌﾞ</v>
      </c>
      <c r="H61" s="14" t="s">
        <v>561</v>
      </c>
    </row>
    <row r="62" spans="1:8" x14ac:dyDescent="0.4">
      <c r="A62" s="17">
        <v>60</v>
      </c>
      <c r="B62" s="51">
        <v>455439</v>
      </c>
      <c r="C62" s="35" t="str">
        <f>VLOOKUP($B62,[1]元!$A$2:$K$2000,3,)</f>
        <v>東條</v>
      </c>
      <c r="D62" s="36" t="str">
        <f>VLOOKUP($B62,[1]元!$A$2:$K$2000,4,0)</f>
        <v>純也</v>
      </c>
      <c r="E62" s="62" t="str">
        <f>VLOOKUP($B62,[1]元!$A$2:$K$2000,5,)</f>
        <v>トウジョウ</v>
      </c>
      <c r="F62" s="63" t="str">
        <f>VLOOKUP($B62,[1]元!$A$2:$K$2000,6,)</f>
        <v>ジュンヤ</v>
      </c>
      <c r="G62" s="64" t="str">
        <f>VLOOKUP($B62,[1]元!$A$2:$K$2000,11,)</f>
        <v>カムピリオスキークラブ</v>
      </c>
      <c r="H62" s="14" t="s">
        <v>561</v>
      </c>
    </row>
    <row r="63" spans="1:8" x14ac:dyDescent="0.4">
      <c r="A63" s="17">
        <v>61</v>
      </c>
      <c r="B63" s="1">
        <v>1022545</v>
      </c>
      <c r="C63" s="35" t="str">
        <f>VLOOKUP($B63,[1]元!$A$2:$K$2000,3,)</f>
        <v>西本</v>
      </c>
      <c r="D63" s="36" t="str">
        <f>VLOOKUP($B63,[1]元!$A$2:$K$2000,4,0)</f>
        <v>聡</v>
      </c>
      <c r="E63" s="62" t="str">
        <f>VLOOKUP($B63,[1]元!$A$2:$K$2000,5,)</f>
        <v>ニシモト</v>
      </c>
      <c r="F63" s="63" t="str">
        <f>VLOOKUP($B63,[1]元!$A$2:$K$2000,6,)</f>
        <v>サトシ</v>
      </c>
      <c r="G63" s="64" t="str">
        <f>VLOOKUP($B63,[1]元!$A$2:$K$2000,11,)</f>
        <v>スノーバードスキークラブ</v>
      </c>
      <c r="H63" s="14" t="s">
        <v>561</v>
      </c>
    </row>
    <row r="64" spans="1:8" x14ac:dyDescent="0.4">
      <c r="A64" s="17">
        <v>62</v>
      </c>
      <c r="B64" s="4">
        <v>38896</v>
      </c>
      <c r="C64" s="35" t="str">
        <f>VLOOKUP($B64,[1]元!$A$2:$K$2000,3,)</f>
        <v>広政</v>
      </c>
      <c r="D64" s="36" t="str">
        <f>VLOOKUP($B64,[1]元!$A$2:$K$2000,4,0)</f>
        <v>貴之</v>
      </c>
      <c r="E64" s="62" t="str">
        <f>VLOOKUP($B64,[1]元!$A$2:$K$2000,5,)</f>
        <v>ヒロマサ</v>
      </c>
      <c r="F64" s="63" t="str">
        <f>VLOOKUP($B64,[1]元!$A$2:$K$2000,6,)</f>
        <v>タカユキ</v>
      </c>
      <c r="G64" s="64" t="str">
        <f>VLOOKUP($B64,[1]元!$A$2:$K$2000,11,)</f>
        <v>大阪市役所スキークラブ</v>
      </c>
      <c r="H64" s="14" t="s">
        <v>561</v>
      </c>
    </row>
    <row r="65" spans="1:8" x14ac:dyDescent="0.4">
      <c r="A65" s="17">
        <v>63</v>
      </c>
      <c r="B65" s="1">
        <v>1041696</v>
      </c>
      <c r="C65" s="35" t="str">
        <f>VLOOKUP($B65,[1]元!$A$2:$K$2000,3,)</f>
        <v>藤井</v>
      </c>
      <c r="D65" s="36" t="str">
        <f>VLOOKUP($B65,[1]元!$A$2:$K$2000,4,0)</f>
        <v>正彦</v>
      </c>
      <c r="E65" s="62" t="str">
        <f>VLOOKUP($B65,[1]元!$A$2:$K$2000,5,)</f>
        <v>フジイ</v>
      </c>
      <c r="F65" s="63" t="str">
        <f>VLOOKUP($B65,[1]元!$A$2:$K$2000,6,)</f>
        <v>マサヒコ</v>
      </c>
      <c r="G65" s="64" t="str">
        <f>VLOOKUP($B65,[1]元!$A$2:$K$2000,11,)</f>
        <v>カムピリオスキークラブ</v>
      </c>
      <c r="H65" s="14" t="s">
        <v>561</v>
      </c>
    </row>
    <row r="66" spans="1:8" x14ac:dyDescent="0.4">
      <c r="A66" s="17">
        <v>64</v>
      </c>
      <c r="B66" s="1">
        <v>105898</v>
      </c>
      <c r="C66" s="35" t="str">
        <f>VLOOKUP($B66,[1]元!$A$2:$K$2000,3,)</f>
        <v>藤田</v>
      </c>
      <c r="D66" s="36" t="str">
        <f>VLOOKUP($B66,[1]元!$A$2:$K$2000,4,0)</f>
        <v>雅保</v>
      </c>
      <c r="E66" s="62" t="str">
        <f>VLOOKUP($B66,[1]元!$A$2:$K$2000,5,)</f>
        <v>フジタ</v>
      </c>
      <c r="F66" s="63" t="str">
        <f>VLOOKUP($B66,[1]元!$A$2:$K$2000,6,)</f>
        <v>マサヤス</v>
      </c>
      <c r="G66" s="64" t="str">
        <f>VLOOKUP($B66,[1]元!$A$2:$K$2000,11,)</f>
        <v>野うさぎスキークラブ</v>
      </c>
      <c r="H66" s="14" t="s">
        <v>561</v>
      </c>
    </row>
    <row r="67" spans="1:8" x14ac:dyDescent="0.4">
      <c r="A67" s="17">
        <v>65</v>
      </c>
      <c r="B67" s="1">
        <v>66894</v>
      </c>
      <c r="C67" s="35" t="str">
        <f>VLOOKUP($B67,[1]元!$A$2:$K$2000,3,)</f>
        <v>松田</v>
      </c>
      <c r="D67" s="36" t="str">
        <f>VLOOKUP($B67,[1]元!$A$2:$K$2000,4,0)</f>
        <v>政洋</v>
      </c>
      <c r="E67" s="62" t="str">
        <f>VLOOKUP($B67,[1]元!$A$2:$K$2000,5,)</f>
        <v>マツダ</v>
      </c>
      <c r="F67" s="63" t="str">
        <f>VLOOKUP($B67,[1]元!$A$2:$K$2000,6,)</f>
        <v>マサヒロ</v>
      </c>
      <c r="G67" s="64" t="str">
        <f>VLOOKUP($B67,[1]元!$A$2:$K$2000,11,)</f>
        <v>ダイハツスキークラブ</v>
      </c>
      <c r="H67" s="14" t="s">
        <v>561</v>
      </c>
    </row>
    <row r="68" spans="1:8" x14ac:dyDescent="0.4">
      <c r="A68" s="17">
        <v>66</v>
      </c>
      <c r="B68" s="37">
        <v>430205</v>
      </c>
      <c r="C68" s="35" t="str">
        <f>VLOOKUP($B68,[1]元!$A$2:$K$2000,3,)</f>
        <v>三口</v>
      </c>
      <c r="D68" s="36" t="str">
        <f>VLOOKUP($B68,[1]元!$A$2:$K$2000,4,0)</f>
        <v>晃弘</v>
      </c>
      <c r="E68" s="62" t="str">
        <f>VLOOKUP($B68,[1]元!$A$2:$K$2000,5,)</f>
        <v>ミクチ</v>
      </c>
      <c r="F68" s="63" t="str">
        <f>VLOOKUP($B68,[1]元!$A$2:$K$2000,6,)</f>
        <v>アキヒロ</v>
      </c>
      <c r="G68" s="64" t="str">
        <f>VLOOKUP($B68,[1]元!$A$2:$K$2000,11,)</f>
        <v>ＯＳＡＫＡ　ＯＮＥ　ＰＵＲＰＯＳＥ</v>
      </c>
      <c r="H68" s="14" t="s">
        <v>561</v>
      </c>
    </row>
    <row r="69" spans="1:8" x14ac:dyDescent="0.4">
      <c r="A69" s="17">
        <v>67</v>
      </c>
      <c r="B69" s="1">
        <v>72727</v>
      </c>
      <c r="C69" s="35" t="str">
        <f>VLOOKUP($B69,[1]元!$A$2:$K$2000,3,)</f>
        <v>水谷</v>
      </c>
      <c r="D69" s="36" t="str">
        <f>VLOOKUP($B69,[1]元!$A$2:$K$2000,4,0)</f>
        <v>武志</v>
      </c>
      <c r="E69" s="62" t="str">
        <f>VLOOKUP($B69,[1]元!$A$2:$K$2000,5,)</f>
        <v>ミズタニ</v>
      </c>
      <c r="F69" s="63" t="str">
        <f>VLOOKUP($B69,[1]元!$A$2:$K$2000,6,)</f>
        <v>タケシ</v>
      </c>
      <c r="G69" s="64" t="str">
        <f>VLOOKUP($B69,[1]元!$A$2:$K$2000,11,)</f>
        <v>タナベスポーツスキークラブ</v>
      </c>
      <c r="H69" s="14" t="s">
        <v>561</v>
      </c>
    </row>
    <row r="70" spans="1:8" x14ac:dyDescent="0.4">
      <c r="A70" s="17">
        <v>68</v>
      </c>
      <c r="B70" s="1">
        <v>888200</v>
      </c>
      <c r="C70" s="35" t="s">
        <v>597</v>
      </c>
      <c r="D70" s="36" t="s">
        <v>598</v>
      </c>
      <c r="E70" s="62" t="s">
        <v>599</v>
      </c>
      <c r="F70" s="63" t="s">
        <v>600</v>
      </c>
      <c r="G70" s="64" t="s">
        <v>541</v>
      </c>
      <c r="H70" s="14" t="s">
        <v>561</v>
      </c>
    </row>
    <row r="71" spans="1:8" x14ac:dyDescent="0.4">
      <c r="A71" s="17">
        <v>69</v>
      </c>
      <c r="B71" s="1">
        <v>31124</v>
      </c>
      <c r="C71" s="35" t="str">
        <f>VLOOKUP($B71,[1]元!$A$2:$K$2000,3,)</f>
        <v>宮崎</v>
      </c>
      <c r="D71" s="36" t="str">
        <f>VLOOKUP($B71,[1]元!$A$2:$K$2000,4,0)</f>
        <v>俊亨</v>
      </c>
      <c r="E71" s="62" t="str">
        <f>VLOOKUP($B71,[1]元!$A$2:$K$2000,5,)</f>
        <v>ミヤザキ</v>
      </c>
      <c r="F71" s="63" t="str">
        <f>VLOOKUP($B71,[1]元!$A$2:$K$2000,6,)</f>
        <v>トシユキ</v>
      </c>
      <c r="G71" s="64" t="str">
        <f>VLOOKUP($B71,[1]元!$A$2:$K$2000,11,)</f>
        <v>ローヤルスキークラブ</v>
      </c>
      <c r="H71" s="14" t="s">
        <v>561</v>
      </c>
    </row>
    <row r="72" spans="1:8" x14ac:dyDescent="0.4">
      <c r="A72" s="17">
        <v>70</v>
      </c>
      <c r="B72" s="37">
        <v>962350</v>
      </c>
      <c r="C72" s="35" t="str">
        <f>VLOOKUP($B72,[1]元!$A$2:$K$2000,3,)</f>
        <v>森川</v>
      </c>
      <c r="D72" s="36" t="str">
        <f>VLOOKUP($B72,[1]元!$A$2:$K$2000,4,0)</f>
        <v>貴史</v>
      </c>
      <c r="E72" s="62" t="str">
        <f>VLOOKUP($B72,[1]元!$A$2:$K$2000,5,)</f>
        <v>モリカワ</v>
      </c>
      <c r="F72" s="63" t="str">
        <f>VLOOKUP($B72,[1]元!$A$2:$K$2000,6,)</f>
        <v>タカフミ</v>
      </c>
      <c r="G72" s="64" t="str">
        <f>VLOOKUP($B72,[1]元!$A$2:$K$2000,11,)</f>
        <v>ＷＩＮＧ</v>
      </c>
      <c r="H72" s="14" t="s">
        <v>561</v>
      </c>
    </row>
    <row r="73" spans="1:8" x14ac:dyDescent="0.4">
      <c r="A73" s="17">
        <v>71</v>
      </c>
      <c r="B73" s="1">
        <v>70530</v>
      </c>
      <c r="C73" s="35" t="str">
        <f>VLOOKUP($B73,[1]元!$A$2:$K$2000,3,)</f>
        <v>森口</v>
      </c>
      <c r="D73" s="36" t="str">
        <f>VLOOKUP($B73,[1]元!$A$2:$K$2000,4,0)</f>
        <v>靖之</v>
      </c>
      <c r="E73" s="62" t="str">
        <f>VLOOKUP($B73,[1]元!$A$2:$K$2000,5,)</f>
        <v>モリグチ</v>
      </c>
      <c r="F73" s="63" t="str">
        <f>VLOOKUP($B73,[1]元!$A$2:$K$2000,6,)</f>
        <v>ヤスユキ</v>
      </c>
      <c r="G73" s="64" t="str">
        <f>VLOOKUP($B73,[1]元!$A$2:$K$2000,11,)</f>
        <v>大阪体育大学スキークラブ</v>
      </c>
      <c r="H73" s="14" t="s">
        <v>561</v>
      </c>
    </row>
    <row r="74" spans="1:8" x14ac:dyDescent="0.4">
      <c r="A74" s="17">
        <v>72</v>
      </c>
      <c r="B74" s="1">
        <v>960086</v>
      </c>
      <c r="C74" s="35" t="s">
        <v>655</v>
      </c>
      <c r="D74" s="36" t="s">
        <v>656</v>
      </c>
      <c r="E74" s="62" t="s">
        <v>657</v>
      </c>
      <c r="F74" s="63" t="s">
        <v>658</v>
      </c>
      <c r="G74" s="64" t="s">
        <v>659</v>
      </c>
      <c r="H74" s="14" t="s">
        <v>561</v>
      </c>
    </row>
    <row r="75" spans="1:8" x14ac:dyDescent="0.4">
      <c r="A75" s="17">
        <v>73</v>
      </c>
      <c r="B75" s="1">
        <v>876348</v>
      </c>
      <c r="C75" s="35" t="str">
        <f>VLOOKUP($B75,[1]元!$A$2:$K$2000,3,)</f>
        <v>柳本</v>
      </c>
      <c r="D75" s="36" t="str">
        <f>VLOOKUP($B75,[1]元!$A$2:$K$2000,4,0)</f>
        <v>吉治</v>
      </c>
      <c r="E75" s="62" t="str">
        <f>VLOOKUP($B75,[1]元!$A$2:$K$2000,5,)</f>
        <v>ヤナギモト</v>
      </c>
      <c r="F75" s="63" t="str">
        <f>VLOOKUP($B75,[1]元!$A$2:$K$2000,6,)</f>
        <v>ヨシハル</v>
      </c>
      <c r="G75" s="64" t="str">
        <f>VLOOKUP($B75,[1]元!$A$2:$K$2000,11,)</f>
        <v>ローヤルスキークラブ</v>
      </c>
      <c r="H75" s="14" t="s">
        <v>561</v>
      </c>
    </row>
    <row r="76" spans="1:8" x14ac:dyDescent="0.4">
      <c r="A76" s="17">
        <v>74</v>
      </c>
      <c r="B76" s="1">
        <v>54947</v>
      </c>
      <c r="C76" s="35" t="str">
        <f>VLOOKUP($B76,[1]元!$A$2:$K$2000,3,)</f>
        <v>山田</v>
      </c>
      <c r="D76" s="36" t="str">
        <f>VLOOKUP($B76,[1]元!$A$2:$K$2000,4,0)</f>
        <v>和也</v>
      </c>
      <c r="E76" s="62" t="str">
        <f>VLOOKUP($B76,[1]元!$A$2:$K$2000,5,)</f>
        <v>ヤマダ</v>
      </c>
      <c r="F76" s="63" t="str">
        <f>VLOOKUP($B76,[1]元!$A$2:$K$2000,6,)</f>
        <v>カズヤ</v>
      </c>
      <c r="G76" s="64" t="str">
        <f>VLOOKUP($B76,[1]元!$A$2:$K$2000,11,)</f>
        <v>関西大学スキークラブ</v>
      </c>
      <c r="H76" s="14" t="s">
        <v>561</v>
      </c>
    </row>
    <row r="77" spans="1:8" x14ac:dyDescent="0.4">
      <c r="A77" s="17">
        <v>75</v>
      </c>
      <c r="B77" s="1">
        <v>1033230</v>
      </c>
      <c r="C77" s="35" t="str">
        <f>VLOOKUP($B77,[1]元!$A$2:$K$2000,3,)</f>
        <v>山本</v>
      </c>
      <c r="D77" s="36" t="str">
        <f>VLOOKUP($B77,[1]元!$A$2:$K$2000,4,0)</f>
        <v>明</v>
      </c>
      <c r="E77" s="62" t="str">
        <f>VLOOKUP($B77,[1]元!$A$2:$K$2000,5,)</f>
        <v>ヤマモト</v>
      </c>
      <c r="F77" s="63" t="str">
        <f>VLOOKUP($B77,[1]元!$A$2:$K$2000,6,)</f>
        <v>アキラ</v>
      </c>
      <c r="G77" s="64" t="str">
        <f>VLOOKUP($B77,[1]元!$A$2:$K$2000,11,)</f>
        <v>タナベスポーツスキークラブ</v>
      </c>
      <c r="H77" s="14" t="s">
        <v>561</v>
      </c>
    </row>
    <row r="78" spans="1:8" x14ac:dyDescent="0.4">
      <c r="A78" s="17">
        <v>76</v>
      </c>
      <c r="B78" s="4">
        <v>123345</v>
      </c>
      <c r="C78" s="35" t="str">
        <f>VLOOKUP($B78,[1]元!$A$2:$K$2000,3,)</f>
        <v>領家</v>
      </c>
      <c r="D78" s="36" t="str">
        <f>VLOOKUP($B78,[1]元!$A$2:$K$2000,4,0)</f>
        <v>正典</v>
      </c>
      <c r="E78" s="62" t="str">
        <f>VLOOKUP($B78,[1]元!$A$2:$K$2000,5,)</f>
        <v>リョウケ</v>
      </c>
      <c r="F78" s="63" t="str">
        <f>VLOOKUP($B78,[1]元!$A$2:$K$2000,6,)</f>
        <v>マサノリ</v>
      </c>
      <c r="G78" s="64" t="str">
        <f>VLOOKUP($B78,[1]元!$A$2:$K$2000,11,)</f>
        <v>大阪市役所スキークラブ</v>
      </c>
      <c r="H78" s="14" t="s">
        <v>561</v>
      </c>
    </row>
    <row r="79" spans="1:8" x14ac:dyDescent="0.4">
      <c r="A79" s="17">
        <v>77</v>
      </c>
      <c r="B79" s="1">
        <v>1039269</v>
      </c>
      <c r="C79" s="35" t="str">
        <f>VLOOKUP($B79,[1]元!$A$2:$K$2000,3,)</f>
        <v>安間</v>
      </c>
      <c r="D79" s="36" t="str">
        <f>VLOOKUP($B79,[1]元!$A$2:$K$2000,4,0)</f>
        <v>快誓</v>
      </c>
      <c r="E79" s="62" t="str">
        <f>VLOOKUP($B79,[1]元!$A$2:$K$2000,5,)</f>
        <v>アマ</v>
      </c>
      <c r="F79" s="63" t="str">
        <f>VLOOKUP($B79,[1]元!$A$2:$K$2000,6,)</f>
        <v>カイセイ</v>
      </c>
      <c r="G79" s="64" t="str">
        <f>VLOOKUP($B79,[1]元!$A$2:$K$2000,11,)</f>
        <v>追手門学院大手前中学校</v>
      </c>
      <c r="H79" s="14" t="s">
        <v>659</v>
      </c>
    </row>
    <row r="80" spans="1:8" x14ac:dyDescent="0.4">
      <c r="A80" s="17">
        <v>78</v>
      </c>
      <c r="B80" s="1">
        <v>1043608</v>
      </c>
      <c r="C80" s="35" t="str">
        <f>VLOOKUP($B80,[1]元!$A$2:$K$2000,3,)</f>
        <v>今井</v>
      </c>
      <c r="D80" s="36" t="str">
        <f>VLOOKUP($B80,[1]元!$A$2:$K$2000,4,0)</f>
        <v>浩治</v>
      </c>
      <c r="E80" s="62" t="str">
        <f>VLOOKUP($B80,[1]元!$A$2:$K$2000,5,)</f>
        <v>イマイ</v>
      </c>
      <c r="F80" s="63" t="str">
        <f>VLOOKUP($B80,[1]元!$A$2:$K$2000,6,)</f>
        <v>コウジ</v>
      </c>
      <c r="G80" s="64" t="str">
        <f>VLOOKUP($B80,[1]元!$A$2:$K$2000,11,)</f>
        <v>ｶﾝｽﾗ ｽｷｰﾚｰｼﾝｸﾞ ｸﾗﾌﾞ</v>
      </c>
      <c r="H80" s="14" t="s">
        <v>659</v>
      </c>
    </row>
    <row r="81" spans="1:8" x14ac:dyDescent="0.4">
      <c r="A81" s="17">
        <v>79</v>
      </c>
      <c r="B81" s="1">
        <v>1032853</v>
      </c>
      <c r="C81" s="35" t="str">
        <f>VLOOKUP($B81,[1]元!$A$2:$K$2000,3,)</f>
        <v>今村</v>
      </c>
      <c r="D81" s="36" t="str">
        <f>VLOOKUP($B81,[1]元!$A$2:$K$2000,4,0)</f>
        <v>蓮</v>
      </c>
      <c r="E81" s="62" t="str">
        <f>VLOOKUP($B81,[1]元!$A$2:$K$2000,5,)</f>
        <v>イマムラ</v>
      </c>
      <c r="F81" s="63" t="str">
        <f>VLOOKUP($B81,[1]元!$A$2:$K$2000,6,)</f>
        <v>レン</v>
      </c>
      <c r="G81" s="64" t="str">
        <f>VLOOKUP($B81,[1]元!$A$2:$K$2000,11,)</f>
        <v>追手門学院大手前中学校</v>
      </c>
      <c r="H81" s="14" t="s">
        <v>659</v>
      </c>
    </row>
    <row r="82" spans="1:8" x14ac:dyDescent="0.4">
      <c r="A82" s="17">
        <v>80</v>
      </c>
      <c r="B82" s="1">
        <v>107395</v>
      </c>
      <c r="C82" s="35" t="str">
        <f>VLOOKUP($B82,[1]元!$A$2:$K$2000,3,)</f>
        <v>内田</v>
      </c>
      <c r="D82" s="36" t="str">
        <f>VLOOKUP($B82,[1]元!$A$2:$K$2000,4,0)</f>
        <v>哲雄</v>
      </c>
      <c r="E82" s="62" t="str">
        <f>VLOOKUP($B82,[1]元!$A$2:$K$2000,5,)</f>
        <v>ウチダ</v>
      </c>
      <c r="F82" s="63" t="str">
        <f>VLOOKUP($B82,[1]元!$A$2:$K$2000,6,)</f>
        <v>テツオ</v>
      </c>
      <c r="G82" s="64" t="str">
        <f>VLOOKUP($B82,[1]元!$A$2:$K$2000,11,)</f>
        <v>ｶﾝｽﾗ ｽｷｰﾚｰｼﾝｸﾞ ｸﾗﾌﾞ</v>
      </c>
      <c r="H82" s="14" t="s">
        <v>659</v>
      </c>
    </row>
    <row r="83" spans="1:8" x14ac:dyDescent="0.4">
      <c r="A83" s="17">
        <v>81</v>
      </c>
      <c r="B83" s="1">
        <v>1032762</v>
      </c>
      <c r="C83" s="35" t="str">
        <f>VLOOKUP($B83,[1]元!$A$2:$K$2000,3,)</f>
        <v>岡元</v>
      </c>
      <c r="D83" s="36" t="str">
        <f>VLOOKUP($B83,[1]元!$A$2:$K$2000,4,0)</f>
        <v>獅芭</v>
      </c>
      <c r="E83" s="62" t="str">
        <f>VLOOKUP($B83,[1]元!$A$2:$K$2000,5,)</f>
        <v>オカモト</v>
      </c>
      <c r="F83" s="63" t="str">
        <f>VLOOKUP($B83,[1]元!$A$2:$K$2000,6,)</f>
        <v>シンバ</v>
      </c>
      <c r="G83" s="64" t="str">
        <f>VLOOKUP($B83,[1]元!$A$2:$K$2000,11,)</f>
        <v>追手門学院大手前中学校</v>
      </c>
      <c r="H83" s="14" t="s">
        <v>659</v>
      </c>
    </row>
    <row r="84" spans="1:8" x14ac:dyDescent="0.4">
      <c r="A84" s="17">
        <v>82</v>
      </c>
      <c r="B84" s="1">
        <v>957433</v>
      </c>
      <c r="C84" s="35" t="str">
        <f>VLOOKUP($B84,[1]元!$A$2:$K$2000,3,)</f>
        <v>小畠</v>
      </c>
      <c r="D84" s="36" t="str">
        <f>VLOOKUP($B84,[1]元!$A$2:$K$2000,4,0)</f>
        <v>秀人</v>
      </c>
      <c r="E84" s="62" t="str">
        <f>VLOOKUP($B84,[1]元!$A$2:$K$2000,5,)</f>
        <v>オバタ</v>
      </c>
      <c r="F84" s="63" t="str">
        <f>VLOOKUP($B84,[1]元!$A$2:$K$2000,6,)</f>
        <v>ヒデト</v>
      </c>
      <c r="G84" s="64" t="str">
        <f>VLOOKUP($B84,[1]元!$A$2:$K$2000,11,)</f>
        <v>ｶﾝｽﾗ ｽｷｰﾚｰｼﾝｸﾞ ｸﾗﾌﾞ</v>
      </c>
      <c r="H84" s="14" t="s">
        <v>659</v>
      </c>
    </row>
    <row r="85" spans="1:8" x14ac:dyDescent="0.4">
      <c r="A85" s="17">
        <v>83</v>
      </c>
      <c r="B85" s="1">
        <v>1032854</v>
      </c>
      <c r="C85" s="35" t="str">
        <f>VLOOKUP($B85,[1]元!$A$2:$K$2000,3,)</f>
        <v>神吉</v>
      </c>
      <c r="D85" s="36" t="str">
        <f>VLOOKUP($B85,[1]元!$A$2:$K$2000,4,0)</f>
        <v>秀人</v>
      </c>
      <c r="E85" s="62" t="str">
        <f>VLOOKUP($B85,[1]元!$A$2:$K$2000,5,)</f>
        <v>カンキ</v>
      </c>
      <c r="F85" s="63" t="str">
        <f>VLOOKUP($B85,[1]元!$A$2:$K$2000,6,)</f>
        <v>ヒデト</v>
      </c>
      <c r="G85" s="64" t="str">
        <f>VLOOKUP($B85,[1]元!$A$2:$K$2000,11,)</f>
        <v>追手門学院大手前中学校</v>
      </c>
      <c r="H85" s="14" t="s">
        <v>659</v>
      </c>
    </row>
    <row r="86" spans="1:8" x14ac:dyDescent="0.4">
      <c r="A86" s="17">
        <v>84</v>
      </c>
      <c r="B86" s="1">
        <v>117552</v>
      </c>
      <c r="C86" s="35" t="str">
        <f>VLOOKUP($B86,[1]元!$A$2:$K$2000,3,)</f>
        <v>北野</v>
      </c>
      <c r="D86" s="36" t="str">
        <f>VLOOKUP($B86,[1]元!$A$2:$K$2000,4,0)</f>
        <v>勝照</v>
      </c>
      <c r="E86" s="62" t="str">
        <f>VLOOKUP($B86,[1]元!$A$2:$K$2000,5,)</f>
        <v>キタノ</v>
      </c>
      <c r="F86" s="63" t="str">
        <f>VLOOKUP($B86,[1]元!$A$2:$K$2000,6,)</f>
        <v>ヨシノブ</v>
      </c>
      <c r="G86" s="64" t="str">
        <f>VLOOKUP($B86,[1]元!$A$2:$K$2000,11,)</f>
        <v>ｶﾝｽﾗ ｽｷｰﾚｰｼﾝｸﾞ ｸﾗﾌﾞ</v>
      </c>
      <c r="H86" s="14" t="s">
        <v>659</v>
      </c>
    </row>
    <row r="87" spans="1:8" x14ac:dyDescent="0.4">
      <c r="A87" s="17">
        <v>85</v>
      </c>
      <c r="B87" s="1">
        <v>1039271</v>
      </c>
      <c r="C87" s="35" t="str">
        <f>VLOOKUP($B87,[1]元!$A$2:$K$2000,3,)</f>
        <v>古賀</v>
      </c>
      <c r="D87" s="36" t="str">
        <f>VLOOKUP($B87,[1]元!$A$2:$K$2000,4,0)</f>
        <v>晴之亮</v>
      </c>
      <c r="E87" s="62" t="str">
        <f>VLOOKUP($B87,[1]元!$A$2:$K$2000,5,)</f>
        <v>コガ</v>
      </c>
      <c r="F87" s="63" t="str">
        <f>VLOOKUP($B87,[1]元!$A$2:$K$2000,6,)</f>
        <v>セイノスケ</v>
      </c>
      <c r="G87" s="64" t="str">
        <f>VLOOKUP($B87,[1]元!$A$2:$K$2000,11,)</f>
        <v>追手門学院大手前中学校</v>
      </c>
      <c r="H87" s="14" t="s">
        <v>659</v>
      </c>
    </row>
    <row r="88" spans="1:8" x14ac:dyDescent="0.4">
      <c r="A88" s="17">
        <v>86</v>
      </c>
      <c r="B88" s="1">
        <v>1020336</v>
      </c>
      <c r="C88" s="35" t="str">
        <f>VLOOKUP($B88,[1]元!$A$2:$K$2000,3,)</f>
        <v>高木</v>
      </c>
      <c r="D88" s="36" t="str">
        <f>VLOOKUP($B88,[1]元!$A$2:$K$2000,4,0)</f>
        <v>経正</v>
      </c>
      <c r="E88" s="62" t="str">
        <f>VLOOKUP($B88,[1]元!$A$2:$K$2000,5,)</f>
        <v>タカギ</v>
      </c>
      <c r="F88" s="63" t="str">
        <f>VLOOKUP($B88,[1]元!$A$2:$K$2000,6,)</f>
        <v>ケイショウ</v>
      </c>
      <c r="G88" s="64" t="str">
        <f>VLOOKUP($B88,[1]元!$A$2:$K$2000,11,)</f>
        <v>ｶﾝｽﾗ ｽｷｰﾚｰｼﾝｸﾞ ｸﾗﾌﾞ</v>
      </c>
      <c r="H88" s="14" t="s">
        <v>659</v>
      </c>
    </row>
    <row r="89" spans="1:8" x14ac:dyDescent="0.4">
      <c r="A89" s="17">
        <v>87</v>
      </c>
      <c r="B89" s="1">
        <v>100577</v>
      </c>
      <c r="C89" s="35" t="str">
        <f>VLOOKUP($B89,[1]元!$A$2:$K$2000,3,)</f>
        <v>田中</v>
      </c>
      <c r="D89" s="36" t="str">
        <f>VLOOKUP($B89,[1]元!$A$2:$K$2000,4,0)</f>
        <v>賢治</v>
      </c>
      <c r="E89" s="62" t="str">
        <f>VLOOKUP($B89,[1]元!$A$2:$K$2000,5,)</f>
        <v>タナカ</v>
      </c>
      <c r="F89" s="63" t="str">
        <f>VLOOKUP($B89,[1]元!$A$2:$K$2000,6,)</f>
        <v>ケンジ</v>
      </c>
      <c r="G89" s="64" t="str">
        <f>VLOOKUP($B89,[1]元!$A$2:$K$2000,11,)</f>
        <v>ｶﾝｽﾗ ｽｷｰﾚｰｼﾝｸﾞ ｸﾗﾌﾞ</v>
      </c>
      <c r="H89" s="14" t="s">
        <v>659</v>
      </c>
    </row>
    <row r="90" spans="1:8" x14ac:dyDescent="0.4">
      <c r="A90" s="17">
        <v>88</v>
      </c>
      <c r="B90" s="5">
        <v>1041117</v>
      </c>
      <c r="C90" s="35" t="str">
        <f>VLOOKUP($B90,[1]元!$A$2:$K$2000,3,)</f>
        <v>樽井</v>
      </c>
      <c r="D90" s="36" t="str">
        <f>VLOOKUP($B90,[1]元!$A$2:$K$2000,4,0)</f>
        <v>幹宗</v>
      </c>
      <c r="E90" s="62" t="str">
        <f>VLOOKUP($B90,[1]元!$A$2:$K$2000,5,)</f>
        <v>タルイ</v>
      </c>
      <c r="F90" s="63" t="str">
        <f>VLOOKUP($B90,[1]元!$A$2:$K$2000,6,)</f>
        <v>マサトシ</v>
      </c>
      <c r="G90" s="64" t="str">
        <f>VLOOKUP($B90,[1]元!$A$2:$K$2000,11,)</f>
        <v>早稲田摂陵中学校</v>
      </c>
      <c r="H90" s="14" t="s">
        <v>659</v>
      </c>
    </row>
    <row r="91" spans="1:8" x14ac:dyDescent="0.4">
      <c r="A91" s="17">
        <v>89</v>
      </c>
      <c r="B91" s="1">
        <v>98591</v>
      </c>
      <c r="C91" s="35" t="str">
        <f>VLOOKUP($B91,[1]元!$A$2:$K$2000,3,)</f>
        <v>辻</v>
      </c>
      <c r="D91" s="36" t="str">
        <f>VLOOKUP($B91,[1]元!$A$2:$K$2000,4,0)</f>
        <v>光治</v>
      </c>
      <c r="E91" s="62" t="str">
        <f>VLOOKUP($B91,[1]元!$A$2:$K$2000,5,)</f>
        <v>ツジ</v>
      </c>
      <c r="F91" s="63" t="str">
        <f>VLOOKUP($B91,[1]元!$A$2:$K$2000,6,)</f>
        <v>ミツジ</v>
      </c>
      <c r="G91" s="64" t="str">
        <f>VLOOKUP($B91,[1]元!$A$2:$K$2000,11,)</f>
        <v>ｶﾝｽﾗ ｽｷｰﾚｰｼﾝｸﾞ ｸﾗﾌﾞ</v>
      </c>
      <c r="H91" s="14" t="s">
        <v>659</v>
      </c>
    </row>
    <row r="92" spans="1:8" x14ac:dyDescent="0.4">
      <c r="A92" s="17">
        <v>90</v>
      </c>
      <c r="B92" s="1"/>
      <c r="C92" s="35" t="s">
        <v>610</v>
      </c>
      <c r="D92" s="36" t="s">
        <v>611</v>
      </c>
      <c r="E92" s="62" t="s">
        <v>612</v>
      </c>
      <c r="F92" s="63" t="s">
        <v>660</v>
      </c>
      <c r="G92" s="64" t="s">
        <v>24</v>
      </c>
      <c r="H92" s="14" t="s">
        <v>659</v>
      </c>
    </row>
    <row r="93" spans="1:8" x14ac:dyDescent="0.4">
      <c r="A93" s="17">
        <v>91</v>
      </c>
      <c r="B93" s="5">
        <v>1022038</v>
      </c>
      <c r="C93" s="35" t="str">
        <f>VLOOKUP($B93,[1]元!$A$2:$K$2000,3,)</f>
        <v>林</v>
      </c>
      <c r="D93" s="36" t="str">
        <f>VLOOKUP($B93,[1]元!$A$2:$K$2000,4,0)</f>
        <v>雷蔵</v>
      </c>
      <c r="E93" s="62" t="str">
        <f>VLOOKUP($B93,[1]元!$A$2:$K$2000,5,)</f>
        <v>ハヤシ</v>
      </c>
      <c r="F93" s="63" t="str">
        <f>VLOOKUP($B93,[1]元!$A$2:$K$2000,6,)</f>
        <v>ライゾウ</v>
      </c>
      <c r="G93" s="64" t="str">
        <f>VLOOKUP($B93,[1]元!$A$2:$K$2000,11,)</f>
        <v>同志社香里中学校</v>
      </c>
      <c r="H93" s="14" t="s">
        <v>659</v>
      </c>
    </row>
    <row r="94" spans="1:8" x14ac:dyDescent="0.4">
      <c r="A94" s="17">
        <v>92</v>
      </c>
      <c r="B94" s="1">
        <v>1022035</v>
      </c>
      <c r="C94" s="35" t="str">
        <f>VLOOKUP($B94,[1]元!$A$2:$K$2000,3,)</f>
        <v>村松</v>
      </c>
      <c r="D94" s="36" t="str">
        <f>VLOOKUP($B94,[1]元!$A$2:$K$2000,4,0)</f>
        <v>隼</v>
      </c>
      <c r="E94" s="62" t="str">
        <f>VLOOKUP($B94,[1]元!$A$2:$K$2000,5,)</f>
        <v>ムラマツ</v>
      </c>
      <c r="F94" s="63" t="str">
        <f>VLOOKUP($B94,[1]元!$A$2:$K$2000,6,)</f>
        <v>シュン</v>
      </c>
      <c r="G94" s="64" t="str">
        <f>VLOOKUP($B94,[1]元!$A$2:$K$2000,11,)</f>
        <v>同志社香里中学校</v>
      </c>
      <c r="H94" s="14" t="s">
        <v>659</v>
      </c>
    </row>
    <row r="95" spans="1:8" x14ac:dyDescent="0.4">
      <c r="A95" s="17">
        <v>93</v>
      </c>
      <c r="B95" s="1">
        <v>997035</v>
      </c>
      <c r="C95" s="35" t="str">
        <f>VLOOKUP($B95,[1]元!$A$2:$K$2000,3,)</f>
        <v>本山</v>
      </c>
      <c r="D95" s="36" t="str">
        <f>VLOOKUP($B95,[1]元!$A$2:$K$2000,4,0)</f>
        <v>孝祐</v>
      </c>
      <c r="E95" s="62" t="str">
        <f>VLOOKUP($B95,[1]元!$A$2:$K$2000,5,)</f>
        <v>モトヤマ</v>
      </c>
      <c r="F95" s="63" t="str">
        <f>VLOOKUP($B95,[1]元!$A$2:$K$2000,6,)</f>
        <v>コウスケ</v>
      </c>
      <c r="G95" s="64" t="str">
        <f>VLOOKUP($B95,[1]元!$A$2:$K$2000,11,)</f>
        <v>ｶﾝｽﾗ ｽｷｰﾚｰｼﾝｸﾞ ｸﾗﾌﾞ</v>
      </c>
      <c r="H95" s="14" t="s">
        <v>659</v>
      </c>
    </row>
    <row r="96" spans="1:8" x14ac:dyDescent="0.4">
      <c r="A96" s="17">
        <v>94</v>
      </c>
      <c r="B96" s="1">
        <v>1032857</v>
      </c>
      <c r="C96" s="35" t="str">
        <f>VLOOKUP($B96,[1]元!$A$2:$K$2000,3,)</f>
        <v>山口</v>
      </c>
      <c r="D96" s="36" t="str">
        <f>VLOOKUP($B96,[1]元!$A$2:$K$2000,4,0)</f>
        <v>晃生</v>
      </c>
      <c r="E96" s="62" t="str">
        <f>VLOOKUP($B96,[1]元!$A$2:$K$2000,5,)</f>
        <v>ヤマグチ</v>
      </c>
      <c r="F96" s="63" t="str">
        <f>VLOOKUP($B96,[1]元!$A$2:$K$2000,6,)</f>
        <v>コウキ</v>
      </c>
      <c r="G96" s="64" t="str">
        <f>VLOOKUP($B96,[1]元!$A$2:$K$2000,11,)</f>
        <v>追手門学院大手前中学校</v>
      </c>
      <c r="H96" s="14" t="s">
        <v>659</v>
      </c>
    </row>
    <row r="97" spans="1:8" x14ac:dyDescent="0.4">
      <c r="A97" s="17">
        <v>95</v>
      </c>
      <c r="B97" s="1">
        <v>430222</v>
      </c>
      <c r="C97" s="35" t="str">
        <f>VLOOKUP($B97,[1]元!$A$2:$K$2000,3,)</f>
        <v>山名</v>
      </c>
      <c r="D97" s="36" t="str">
        <f>VLOOKUP($B97,[1]元!$A$2:$K$2000,4,0)</f>
        <v>康宣</v>
      </c>
      <c r="E97" s="62" t="str">
        <f>VLOOKUP($B97,[1]元!$A$2:$K$2000,5,)</f>
        <v>ヤマナ</v>
      </c>
      <c r="F97" s="63" t="str">
        <f>VLOOKUP($B97,[1]元!$A$2:$K$2000,6,)</f>
        <v>ヤスノブ</v>
      </c>
      <c r="G97" s="64" t="str">
        <f>VLOOKUP($B97,[1]元!$A$2:$K$2000,11,)</f>
        <v>Ｗ．Ｓ．Ｃ</v>
      </c>
      <c r="H97" s="14" t="s">
        <v>659</v>
      </c>
    </row>
    <row r="98" spans="1:8" x14ac:dyDescent="0.4">
      <c r="A98" s="17">
        <v>96</v>
      </c>
      <c r="B98" s="1">
        <v>1022039</v>
      </c>
      <c r="C98" s="35" t="str">
        <f>VLOOKUP($B98,[1]元!$A$2:$K$2000,3,)</f>
        <v>山根</v>
      </c>
      <c r="D98" s="36" t="str">
        <f>VLOOKUP($B98,[1]元!$A$2:$K$2000,4,0)</f>
        <v>大幹</v>
      </c>
      <c r="E98" s="62" t="str">
        <f>VLOOKUP($B98,[1]元!$A$2:$K$2000,5,)</f>
        <v>ヤマネ</v>
      </c>
      <c r="F98" s="63" t="str">
        <f>VLOOKUP($B98,[1]元!$A$2:$K$2000,6,)</f>
        <v>ダイキ</v>
      </c>
      <c r="G98" s="64" t="str">
        <f>VLOOKUP($B98,[1]元!$A$2:$K$2000,11,)</f>
        <v>同志社香里中学校</v>
      </c>
      <c r="H98" s="14" t="s">
        <v>659</v>
      </c>
    </row>
    <row r="99" spans="1:8" x14ac:dyDescent="0.4">
      <c r="A99" s="17">
        <v>97</v>
      </c>
      <c r="B99" s="1">
        <v>888304</v>
      </c>
      <c r="C99" s="35" t="str">
        <f>VLOOKUP($B99,[1]元!$A$2:$K$2000,3,)</f>
        <v>雪本</v>
      </c>
      <c r="D99" s="36" t="str">
        <f>VLOOKUP($B99,[1]元!$A$2:$K$2000,4,0)</f>
        <v>大輔</v>
      </c>
      <c r="E99" s="62" t="str">
        <f>VLOOKUP($B99,[1]元!$A$2:$K$2000,5,)</f>
        <v>ユキモト</v>
      </c>
      <c r="F99" s="63" t="str">
        <f>VLOOKUP($B99,[1]元!$A$2:$K$2000,6,)</f>
        <v>ダイスケ</v>
      </c>
      <c r="G99" s="64" t="str">
        <f>VLOOKUP($B99,[1]元!$A$2:$K$2000,11,)</f>
        <v>Ｗ．Ｓ．Ｃ</v>
      </c>
      <c r="H99" s="14" t="s">
        <v>659</v>
      </c>
    </row>
    <row r="100" spans="1:8" x14ac:dyDescent="0.4">
      <c r="A100" s="17">
        <v>98</v>
      </c>
      <c r="B100" s="1">
        <v>1039693</v>
      </c>
      <c r="C100" s="35" t="str">
        <f>VLOOKUP($B100,[1]元!$A$2:$K$2000,3,)</f>
        <v>渡邊</v>
      </c>
      <c r="D100" s="36" t="str">
        <f>VLOOKUP($B100,[1]元!$A$2:$K$2000,4,0)</f>
        <v>翔太</v>
      </c>
      <c r="E100" s="62" t="str">
        <f>VLOOKUP($B100,[1]元!$A$2:$K$2000,5,)</f>
        <v>ワタナベ</v>
      </c>
      <c r="F100" s="63" t="str">
        <f>VLOOKUP($B100,[1]元!$A$2:$K$2000,6,)</f>
        <v>ショウタ</v>
      </c>
      <c r="G100" s="64" t="str">
        <f>VLOOKUP($B100,[1]元!$A$2:$K$2000,11,)</f>
        <v>同志社香里中学校</v>
      </c>
      <c r="H100" s="14" t="s">
        <v>659</v>
      </c>
    </row>
    <row r="101" spans="1:8" x14ac:dyDescent="0.4">
      <c r="B101" s="39"/>
    </row>
    <row r="102" spans="1:8" x14ac:dyDescent="0.4">
      <c r="B102" s="3"/>
    </row>
    <row r="103" spans="1:8" x14ac:dyDescent="0.4">
      <c r="B103" s="3"/>
    </row>
    <row r="104" spans="1:8" x14ac:dyDescent="0.4">
      <c r="B104" s="3"/>
    </row>
    <row r="105" spans="1:8" x14ac:dyDescent="0.4">
      <c r="B105" s="3"/>
    </row>
    <row r="106" spans="1:8" x14ac:dyDescent="0.4">
      <c r="B106" s="3"/>
    </row>
    <row r="107" spans="1:8" x14ac:dyDescent="0.4">
      <c r="B107" s="3"/>
    </row>
    <row r="108" spans="1:8" x14ac:dyDescent="0.4">
      <c r="B108" s="3"/>
    </row>
    <row r="109" spans="1:8" x14ac:dyDescent="0.4">
      <c r="B109" s="3"/>
    </row>
    <row r="110" spans="1:8" x14ac:dyDescent="0.4">
      <c r="B110" s="3"/>
    </row>
    <row r="111" spans="1:8" x14ac:dyDescent="0.4">
      <c r="B111" s="3"/>
    </row>
    <row r="112" spans="1:8" x14ac:dyDescent="0.4">
      <c r="B112" s="3"/>
    </row>
    <row r="113" spans="2:2" x14ac:dyDescent="0.4">
      <c r="B113" s="3"/>
    </row>
    <row r="114" spans="2:2" x14ac:dyDescent="0.4">
      <c r="B114" s="3"/>
    </row>
    <row r="115" spans="2:2" x14ac:dyDescent="0.4">
      <c r="B115" s="3"/>
    </row>
    <row r="116" spans="2:2" x14ac:dyDescent="0.4">
      <c r="B116" s="3"/>
    </row>
    <row r="117" spans="2:2" x14ac:dyDescent="0.4">
      <c r="B117" s="3"/>
    </row>
    <row r="118" spans="2:2" x14ac:dyDescent="0.4">
      <c r="B118" s="3"/>
    </row>
    <row r="119" spans="2:2" x14ac:dyDescent="0.4">
      <c r="B119" s="3"/>
    </row>
    <row r="120" spans="2:2" x14ac:dyDescent="0.4">
      <c r="B120" s="3"/>
    </row>
    <row r="121" spans="2:2" x14ac:dyDescent="0.4">
      <c r="B121" s="3"/>
    </row>
    <row r="122" spans="2:2" x14ac:dyDescent="0.4">
      <c r="B122" s="3"/>
    </row>
    <row r="123" spans="2:2" x14ac:dyDescent="0.4">
      <c r="B123" s="3"/>
    </row>
    <row r="124" spans="2:2" x14ac:dyDescent="0.4">
      <c r="B124" s="3"/>
    </row>
    <row r="125" spans="2:2" x14ac:dyDescent="0.4">
      <c r="B125" s="3"/>
    </row>
    <row r="126" spans="2:2" x14ac:dyDescent="0.4">
      <c r="B126" s="3"/>
    </row>
    <row r="127" spans="2:2" x14ac:dyDescent="0.4">
      <c r="B127" s="3"/>
    </row>
    <row r="128" spans="2:2" x14ac:dyDescent="0.4">
      <c r="B128" s="3"/>
    </row>
    <row r="129" spans="2:2" x14ac:dyDescent="0.4">
      <c r="B129" s="3"/>
    </row>
    <row r="130" spans="2:2" x14ac:dyDescent="0.4">
      <c r="B130" s="3"/>
    </row>
    <row r="131" spans="2:2" x14ac:dyDescent="0.4">
      <c r="B131" s="3"/>
    </row>
    <row r="132" spans="2:2" x14ac:dyDescent="0.4">
      <c r="B132" s="3"/>
    </row>
    <row r="133" spans="2:2" x14ac:dyDescent="0.4">
      <c r="B133" s="3"/>
    </row>
    <row r="134" spans="2:2" x14ac:dyDescent="0.4">
      <c r="B134" s="3"/>
    </row>
    <row r="135" spans="2:2" x14ac:dyDescent="0.4">
      <c r="B135" s="3"/>
    </row>
    <row r="136" spans="2:2" x14ac:dyDescent="0.4">
      <c r="B136" s="3"/>
    </row>
    <row r="137" spans="2:2" x14ac:dyDescent="0.4">
      <c r="B137" s="3"/>
    </row>
    <row r="138" spans="2:2" x14ac:dyDescent="0.4">
      <c r="B138" s="3"/>
    </row>
    <row r="139" spans="2:2" x14ac:dyDescent="0.4">
      <c r="B139" s="3"/>
    </row>
    <row r="140" spans="2:2" x14ac:dyDescent="0.4">
      <c r="B140" s="3"/>
    </row>
    <row r="141" spans="2:2" x14ac:dyDescent="0.4">
      <c r="B141" s="3"/>
    </row>
    <row r="142" spans="2:2" x14ac:dyDescent="0.4">
      <c r="B142" s="3"/>
    </row>
    <row r="143" spans="2:2" x14ac:dyDescent="0.4">
      <c r="B143" s="3"/>
    </row>
    <row r="144" spans="2:2" x14ac:dyDescent="0.4">
      <c r="B144" s="3"/>
    </row>
    <row r="145" spans="2:2" x14ac:dyDescent="0.4">
      <c r="B145" s="3"/>
    </row>
    <row r="146" spans="2:2" x14ac:dyDescent="0.4">
      <c r="B146" s="3"/>
    </row>
    <row r="147" spans="2:2" x14ac:dyDescent="0.4">
      <c r="B147" s="3"/>
    </row>
    <row r="148" spans="2:2" x14ac:dyDescent="0.4">
      <c r="B148" s="3"/>
    </row>
    <row r="149" spans="2:2" x14ac:dyDescent="0.4">
      <c r="B149" s="3"/>
    </row>
    <row r="150" spans="2:2" x14ac:dyDescent="0.4">
      <c r="B150" s="3"/>
    </row>
    <row r="151" spans="2:2" x14ac:dyDescent="0.4">
      <c r="B151" s="3"/>
    </row>
    <row r="152" spans="2:2" x14ac:dyDescent="0.4">
      <c r="B152" s="3"/>
    </row>
    <row r="153" spans="2:2" x14ac:dyDescent="0.4">
      <c r="B153" s="3"/>
    </row>
    <row r="154" spans="2:2" x14ac:dyDescent="0.4">
      <c r="B154" s="3"/>
    </row>
    <row r="155" spans="2:2" x14ac:dyDescent="0.4">
      <c r="B155" s="3"/>
    </row>
    <row r="156" spans="2:2" x14ac:dyDescent="0.4">
      <c r="B156" s="3"/>
    </row>
    <row r="157" spans="2:2" x14ac:dyDescent="0.4">
      <c r="B157" s="3"/>
    </row>
    <row r="158" spans="2:2" x14ac:dyDescent="0.4">
      <c r="B158" s="3"/>
    </row>
    <row r="159" spans="2:2" x14ac:dyDescent="0.4">
      <c r="B159" s="3"/>
    </row>
    <row r="160" spans="2:2" x14ac:dyDescent="0.4">
      <c r="B160" s="3"/>
    </row>
    <row r="161" spans="2:2" x14ac:dyDescent="0.4">
      <c r="B161" s="3"/>
    </row>
    <row r="162" spans="2:2" x14ac:dyDescent="0.4">
      <c r="B162" s="3"/>
    </row>
    <row r="163" spans="2:2" x14ac:dyDescent="0.4">
      <c r="B163" s="3"/>
    </row>
    <row r="164" spans="2:2" x14ac:dyDescent="0.4">
      <c r="B164" s="3"/>
    </row>
    <row r="165" spans="2:2" x14ac:dyDescent="0.4">
      <c r="B165" s="3"/>
    </row>
    <row r="166" spans="2:2" x14ac:dyDescent="0.4">
      <c r="B166" s="3"/>
    </row>
    <row r="167" spans="2:2" x14ac:dyDescent="0.4">
      <c r="B167" s="3"/>
    </row>
    <row r="168" spans="2:2" x14ac:dyDescent="0.4">
      <c r="B168" s="3"/>
    </row>
    <row r="169" spans="2:2" x14ac:dyDescent="0.4">
      <c r="B169" s="3"/>
    </row>
    <row r="170" spans="2:2" x14ac:dyDescent="0.4">
      <c r="B170" s="3"/>
    </row>
    <row r="171" spans="2:2" x14ac:dyDescent="0.4">
      <c r="B171" s="3"/>
    </row>
    <row r="172" spans="2:2" x14ac:dyDescent="0.4">
      <c r="B172" s="3"/>
    </row>
    <row r="173" spans="2:2" x14ac:dyDescent="0.4">
      <c r="B173" s="3"/>
    </row>
    <row r="174" spans="2:2" x14ac:dyDescent="0.4">
      <c r="B174" s="3"/>
    </row>
    <row r="175" spans="2:2" x14ac:dyDescent="0.4">
      <c r="B175" s="3"/>
    </row>
    <row r="176" spans="2:2" x14ac:dyDescent="0.4">
      <c r="B176" s="3"/>
    </row>
    <row r="177" spans="2:2" x14ac:dyDescent="0.4">
      <c r="B177" s="3"/>
    </row>
    <row r="178" spans="2:2" x14ac:dyDescent="0.4">
      <c r="B178" s="3"/>
    </row>
    <row r="179" spans="2:2" x14ac:dyDescent="0.4">
      <c r="B179" s="3"/>
    </row>
    <row r="180" spans="2:2" x14ac:dyDescent="0.4">
      <c r="B180" s="3"/>
    </row>
    <row r="181" spans="2:2" x14ac:dyDescent="0.4">
      <c r="B181" s="3"/>
    </row>
    <row r="182" spans="2:2" x14ac:dyDescent="0.4">
      <c r="B182" s="3"/>
    </row>
    <row r="183" spans="2:2" x14ac:dyDescent="0.4">
      <c r="B183" s="3"/>
    </row>
    <row r="184" spans="2:2" x14ac:dyDescent="0.4">
      <c r="B184" s="3"/>
    </row>
    <row r="185" spans="2:2" x14ac:dyDescent="0.4">
      <c r="B185" s="3"/>
    </row>
    <row r="186" spans="2:2" x14ac:dyDescent="0.4">
      <c r="B186" s="3"/>
    </row>
    <row r="187" spans="2:2" x14ac:dyDescent="0.4">
      <c r="B187" s="3"/>
    </row>
    <row r="188" spans="2:2" x14ac:dyDescent="0.4">
      <c r="B188" s="3"/>
    </row>
    <row r="189" spans="2:2" x14ac:dyDescent="0.4">
      <c r="B189" s="3"/>
    </row>
    <row r="190" spans="2:2" x14ac:dyDescent="0.4">
      <c r="B190" s="3"/>
    </row>
    <row r="191" spans="2:2" x14ac:dyDescent="0.4">
      <c r="B191" s="3"/>
    </row>
    <row r="192" spans="2:2" x14ac:dyDescent="0.4">
      <c r="B192" s="3"/>
    </row>
    <row r="193" spans="2:2" x14ac:dyDescent="0.4">
      <c r="B193" s="3"/>
    </row>
    <row r="194" spans="2:2" x14ac:dyDescent="0.4">
      <c r="B194" s="3"/>
    </row>
    <row r="195" spans="2:2" x14ac:dyDescent="0.4">
      <c r="B195" s="3"/>
    </row>
    <row r="196" spans="2:2" x14ac:dyDescent="0.4">
      <c r="B196" s="3"/>
    </row>
    <row r="197" spans="2:2" x14ac:dyDescent="0.4">
      <c r="B197" s="3"/>
    </row>
    <row r="198" spans="2:2" x14ac:dyDescent="0.4">
      <c r="B198" s="3"/>
    </row>
    <row r="199" spans="2:2" x14ac:dyDescent="0.4">
      <c r="B199" s="3"/>
    </row>
    <row r="200" spans="2:2" x14ac:dyDescent="0.4">
      <c r="B200" s="3"/>
    </row>
    <row r="201" spans="2:2" x14ac:dyDescent="0.4">
      <c r="B201" s="3"/>
    </row>
    <row r="202" spans="2:2" x14ac:dyDescent="0.4">
      <c r="B202" s="3"/>
    </row>
    <row r="203" spans="2:2" x14ac:dyDescent="0.4">
      <c r="B203" s="3"/>
    </row>
    <row r="204" spans="2:2" x14ac:dyDescent="0.4">
      <c r="B204" s="3"/>
    </row>
    <row r="205" spans="2:2" x14ac:dyDescent="0.4">
      <c r="B205" s="3"/>
    </row>
    <row r="206" spans="2:2" x14ac:dyDescent="0.4">
      <c r="B206" s="3"/>
    </row>
    <row r="207" spans="2:2" x14ac:dyDescent="0.4">
      <c r="B207" s="3"/>
    </row>
    <row r="208" spans="2:2" x14ac:dyDescent="0.4">
      <c r="B208" s="3"/>
    </row>
    <row r="209" spans="2:2" x14ac:dyDescent="0.4">
      <c r="B209" s="3"/>
    </row>
    <row r="210" spans="2:2" x14ac:dyDescent="0.4">
      <c r="B210" s="3"/>
    </row>
    <row r="211" spans="2:2" x14ac:dyDescent="0.4">
      <c r="B211" s="3"/>
    </row>
    <row r="212" spans="2:2" x14ac:dyDescent="0.4">
      <c r="B212" s="3"/>
    </row>
    <row r="213" spans="2:2" x14ac:dyDescent="0.4">
      <c r="B213" s="3"/>
    </row>
    <row r="214" spans="2:2" x14ac:dyDescent="0.4">
      <c r="B214" s="3"/>
    </row>
    <row r="215" spans="2:2" x14ac:dyDescent="0.4">
      <c r="B215" s="3"/>
    </row>
    <row r="216" spans="2:2" x14ac:dyDescent="0.4">
      <c r="B216" s="3"/>
    </row>
    <row r="217" spans="2:2" x14ac:dyDescent="0.4">
      <c r="B217" s="3"/>
    </row>
    <row r="218" spans="2:2" x14ac:dyDescent="0.4">
      <c r="B218" s="3"/>
    </row>
    <row r="219" spans="2:2" x14ac:dyDescent="0.4">
      <c r="B219" s="3"/>
    </row>
    <row r="220" spans="2:2" x14ac:dyDescent="0.4">
      <c r="B220" s="3"/>
    </row>
    <row r="221" spans="2:2" x14ac:dyDescent="0.4">
      <c r="B221" s="3"/>
    </row>
    <row r="222" spans="2:2" x14ac:dyDescent="0.4">
      <c r="B222" s="3"/>
    </row>
    <row r="223" spans="2:2" x14ac:dyDescent="0.4">
      <c r="B223" s="3"/>
    </row>
    <row r="224" spans="2:2" x14ac:dyDescent="0.4">
      <c r="B224" s="3"/>
    </row>
    <row r="225" spans="2:2" x14ac:dyDescent="0.4">
      <c r="B225" s="3"/>
    </row>
    <row r="226" spans="2:2" x14ac:dyDescent="0.4">
      <c r="B226" s="3"/>
    </row>
    <row r="227" spans="2:2" x14ac:dyDescent="0.4">
      <c r="B227" s="3"/>
    </row>
    <row r="228" spans="2:2" x14ac:dyDescent="0.4">
      <c r="B228" s="3"/>
    </row>
    <row r="229" spans="2:2" x14ac:dyDescent="0.4">
      <c r="B229" s="3"/>
    </row>
    <row r="230" spans="2:2" x14ac:dyDescent="0.4">
      <c r="B230" s="3"/>
    </row>
    <row r="231" spans="2:2" x14ac:dyDescent="0.4">
      <c r="B231" s="3"/>
    </row>
    <row r="232" spans="2:2" x14ac:dyDescent="0.4">
      <c r="B232" s="3"/>
    </row>
    <row r="233" spans="2:2" x14ac:dyDescent="0.4">
      <c r="B233" s="3"/>
    </row>
    <row r="234" spans="2:2" x14ac:dyDescent="0.4">
      <c r="B234" s="3"/>
    </row>
    <row r="235" spans="2:2" x14ac:dyDescent="0.4">
      <c r="B235" s="3"/>
    </row>
    <row r="236" spans="2:2" x14ac:dyDescent="0.4">
      <c r="B236" s="3"/>
    </row>
    <row r="237" spans="2:2" x14ac:dyDescent="0.4">
      <c r="B237" s="3"/>
    </row>
    <row r="238" spans="2:2" x14ac:dyDescent="0.4">
      <c r="B238" s="3"/>
    </row>
    <row r="239" spans="2:2" x14ac:dyDescent="0.4">
      <c r="B239" s="3"/>
    </row>
    <row r="240" spans="2:2" x14ac:dyDescent="0.4">
      <c r="B240" s="3"/>
    </row>
    <row r="241" spans="2:2" x14ac:dyDescent="0.4">
      <c r="B241" s="3"/>
    </row>
    <row r="242" spans="2:2" x14ac:dyDescent="0.4">
      <c r="B242" s="3"/>
    </row>
    <row r="243" spans="2:2" x14ac:dyDescent="0.4">
      <c r="B243" s="3"/>
    </row>
    <row r="244" spans="2:2" x14ac:dyDescent="0.4">
      <c r="B244" s="3"/>
    </row>
    <row r="245" spans="2:2" x14ac:dyDescent="0.4">
      <c r="B245" s="3"/>
    </row>
    <row r="246" spans="2:2" x14ac:dyDescent="0.4">
      <c r="B246" s="3"/>
    </row>
    <row r="247" spans="2:2" x14ac:dyDescent="0.4">
      <c r="B247" s="3"/>
    </row>
    <row r="248" spans="2:2" x14ac:dyDescent="0.4">
      <c r="B248" s="3"/>
    </row>
    <row r="249" spans="2:2" x14ac:dyDescent="0.4">
      <c r="B249" s="3"/>
    </row>
    <row r="250" spans="2:2" x14ac:dyDescent="0.4">
      <c r="B250" s="3"/>
    </row>
    <row r="251" spans="2:2" x14ac:dyDescent="0.4">
      <c r="B251" s="3"/>
    </row>
    <row r="252" spans="2:2" x14ac:dyDescent="0.4">
      <c r="B252" s="3"/>
    </row>
    <row r="253" spans="2:2" x14ac:dyDescent="0.4">
      <c r="B253" s="3"/>
    </row>
    <row r="254" spans="2:2" x14ac:dyDescent="0.4">
      <c r="B254" s="3"/>
    </row>
    <row r="255" spans="2:2" x14ac:dyDescent="0.4">
      <c r="B255" s="3"/>
    </row>
    <row r="256" spans="2:2" x14ac:dyDescent="0.4">
      <c r="B256" s="3"/>
    </row>
    <row r="257" spans="2:2" x14ac:dyDescent="0.4">
      <c r="B257" s="3"/>
    </row>
    <row r="258" spans="2:2" x14ac:dyDescent="0.4">
      <c r="B258" s="3"/>
    </row>
    <row r="259" spans="2:2" x14ac:dyDescent="0.4">
      <c r="B259" s="3"/>
    </row>
    <row r="260" spans="2:2" x14ac:dyDescent="0.4">
      <c r="B260" s="3"/>
    </row>
    <row r="261" spans="2:2" x14ac:dyDescent="0.4">
      <c r="B261" s="3"/>
    </row>
    <row r="262" spans="2:2" x14ac:dyDescent="0.4">
      <c r="B262" s="3"/>
    </row>
    <row r="263" spans="2:2" x14ac:dyDescent="0.4">
      <c r="B263" s="3"/>
    </row>
    <row r="264" spans="2:2" x14ac:dyDescent="0.4">
      <c r="B264" s="3"/>
    </row>
    <row r="265" spans="2:2" x14ac:dyDescent="0.4">
      <c r="B265" s="3"/>
    </row>
    <row r="266" spans="2:2" x14ac:dyDescent="0.4">
      <c r="B266" s="3"/>
    </row>
    <row r="267" spans="2:2" x14ac:dyDescent="0.4">
      <c r="B267" s="3"/>
    </row>
    <row r="268" spans="2:2" x14ac:dyDescent="0.4">
      <c r="B268" s="3"/>
    </row>
    <row r="269" spans="2:2" x14ac:dyDescent="0.4">
      <c r="B269" s="3"/>
    </row>
    <row r="270" spans="2:2" x14ac:dyDescent="0.4">
      <c r="B270" s="3"/>
    </row>
    <row r="271" spans="2:2" x14ac:dyDescent="0.4">
      <c r="B271" s="3"/>
    </row>
    <row r="272" spans="2:2" x14ac:dyDescent="0.4">
      <c r="B272" s="3"/>
    </row>
    <row r="273" spans="2:2" x14ac:dyDescent="0.4">
      <c r="B273" s="3"/>
    </row>
    <row r="274" spans="2:2" x14ac:dyDescent="0.4">
      <c r="B274" s="3"/>
    </row>
    <row r="275" spans="2:2" x14ac:dyDescent="0.4">
      <c r="B275" s="3"/>
    </row>
    <row r="276" spans="2:2" x14ac:dyDescent="0.4">
      <c r="B276" s="3"/>
    </row>
    <row r="277" spans="2:2" x14ac:dyDescent="0.4">
      <c r="B277" s="3"/>
    </row>
    <row r="278" spans="2:2" x14ac:dyDescent="0.4">
      <c r="B278" s="3"/>
    </row>
    <row r="279" spans="2:2" x14ac:dyDescent="0.4">
      <c r="B279" s="3"/>
    </row>
    <row r="280" spans="2:2" x14ac:dyDescent="0.4">
      <c r="B280" s="3"/>
    </row>
    <row r="281" spans="2:2" x14ac:dyDescent="0.4">
      <c r="B281" s="3"/>
    </row>
    <row r="282" spans="2:2" x14ac:dyDescent="0.4">
      <c r="B282" s="3"/>
    </row>
    <row r="283" spans="2:2" x14ac:dyDescent="0.4">
      <c r="B283" s="3"/>
    </row>
    <row r="284" spans="2:2" x14ac:dyDescent="0.4">
      <c r="B284" s="3"/>
    </row>
    <row r="285" spans="2:2" x14ac:dyDescent="0.4">
      <c r="B285" s="3"/>
    </row>
    <row r="286" spans="2:2" x14ac:dyDescent="0.4">
      <c r="B286" s="3"/>
    </row>
    <row r="287" spans="2:2" x14ac:dyDescent="0.4">
      <c r="B287" s="3"/>
    </row>
    <row r="288" spans="2:2" x14ac:dyDescent="0.4">
      <c r="B288" s="3"/>
    </row>
    <row r="289" spans="2:2" x14ac:dyDescent="0.4">
      <c r="B289" s="3"/>
    </row>
    <row r="290" spans="2:2" x14ac:dyDescent="0.4">
      <c r="B290" s="3"/>
    </row>
    <row r="291" spans="2:2" x14ac:dyDescent="0.4">
      <c r="B291" s="3"/>
    </row>
    <row r="292" spans="2:2" x14ac:dyDescent="0.4">
      <c r="B292" s="3"/>
    </row>
    <row r="293" spans="2:2" x14ac:dyDescent="0.4">
      <c r="B293" s="3"/>
    </row>
    <row r="294" spans="2:2" x14ac:dyDescent="0.4">
      <c r="B294" s="3"/>
    </row>
    <row r="295" spans="2:2" x14ac:dyDescent="0.4">
      <c r="B295" s="3"/>
    </row>
    <row r="296" spans="2:2" x14ac:dyDescent="0.4">
      <c r="B296" s="3"/>
    </row>
    <row r="297" spans="2:2" x14ac:dyDescent="0.4">
      <c r="B297" s="3"/>
    </row>
    <row r="298" spans="2:2" x14ac:dyDescent="0.4">
      <c r="B298" s="3"/>
    </row>
    <row r="299" spans="2:2" x14ac:dyDescent="0.4">
      <c r="B299" s="3"/>
    </row>
    <row r="300" spans="2:2" x14ac:dyDescent="0.4">
      <c r="B300" s="3"/>
    </row>
    <row r="301" spans="2:2" x14ac:dyDescent="0.4">
      <c r="B301" s="3"/>
    </row>
    <row r="302" spans="2:2" x14ac:dyDescent="0.4">
      <c r="B302" s="3"/>
    </row>
    <row r="303" spans="2:2" x14ac:dyDescent="0.4">
      <c r="B303" s="3"/>
    </row>
    <row r="304" spans="2:2" x14ac:dyDescent="0.4">
      <c r="B304" s="3"/>
    </row>
    <row r="305" spans="2:2" x14ac:dyDescent="0.4">
      <c r="B305" s="3"/>
    </row>
    <row r="306" spans="2:2" x14ac:dyDescent="0.4">
      <c r="B306" s="3"/>
    </row>
    <row r="307" spans="2:2" x14ac:dyDescent="0.4">
      <c r="B307" s="3"/>
    </row>
    <row r="308" spans="2:2" x14ac:dyDescent="0.4">
      <c r="B308" s="3"/>
    </row>
    <row r="309" spans="2:2" x14ac:dyDescent="0.4">
      <c r="B309" s="3"/>
    </row>
    <row r="310" spans="2:2" x14ac:dyDescent="0.4">
      <c r="B310" s="3"/>
    </row>
    <row r="311" spans="2:2" x14ac:dyDescent="0.4">
      <c r="B311" s="3"/>
    </row>
    <row r="312" spans="2:2" x14ac:dyDescent="0.4">
      <c r="B312" s="3"/>
    </row>
    <row r="313" spans="2:2" x14ac:dyDescent="0.4">
      <c r="B313" s="3"/>
    </row>
    <row r="314" spans="2:2" x14ac:dyDescent="0.4">
      <c r="B314" s="3"/>
    </row>
    <row r="315" spans="2:2" x14ac:dyDescent="0.4">
      <c r="B315" s="3"/>
    </row>
    <row r="316" spans="2:2" x14ac:dyDescent="0.4">
      <c r="B316" s="3"/>
    </row>
    <row r="317" spans="2:2" x14ac:dyDescent="0.4">
      <c r="B317" s="3"/>
    </row>
    <row r="318" spans="2:2" x14ac:dyDescent="0.4">
      <c r="B318" s="3"/>
    </row>
    <row r="319" spans="2:2" x14ac:dyDescent="0.4">
      <c r="B319" s="3"/>
    </row>
    <row r="320" spans="2:2" x14ac:dyDescent="0.4">
      <c r="B320" s="3"/>
    </row>
    <row r="321" spans="2:2" x14ac:dyDescent="0.4">
      <c r="B321" s="3"/>
    </row>
    <row r="322" spans="2:2" x14ac:dyDescent="0.4">
      <c r="B322" s="3"/>
    </row>
    <row r="323" spans="2:2" x14ac:dyDescent="0.4">
      <c r="B323" s="3"/>
    </row>
    <row r="324" spans="2:2" x14ac:dyDescent="0.4">
      <c r="B324" s="3"/>
    </row>
    <row r="325" spans="2:2" x14ac:dyDescent="0.4">
      <c r="B325" s="3"/>
    </row>
    <row r="326" spans="2:2" x14ac:dyDescent="0.4">
      <c r="B326" s="3"/>
    </row>
    <row r="327" spans="2:2" x14ac:dyDescent="0.4">
      <c r="B327" s="3"/>
    </row>
    <row r="328" spans="2:2" x14ac:dyDescent="0.4">
      <c r="B328" s="3"/>
    </row>
    <row r="329" spans="2:2" x14ac:dyDescent="0.4">
      <c r="B329" s="3"/>
    </row>
    <row r="330" spans="2:2" x14ac:dyDescent="0.4">
      <c r="B330" s="3"/>
    </row>
    <row r="331" spans="2:2" x14ac:dyDescent="0.4">
      <c r="B331" s="3"/>
    </row>
    <row r="332" spans="2:2" x14ac:dyDescent="0.4">
      <c r="B332" s="3"/>
    </row>
    <row r="333" spans="2:2" x14ac:dyDescent="0.4">
      <c r="B333" s="3"/>
    </row>
    <row r="334" spans="2:2" x14ac:dyDescent="0.4">
      <c r="B334" s="3"/>
    </row>
    <row r="335" spans="2:2" x14ac:dyDescent="0.4">
      <c r="B335" s="3"/>
    </row>
    <row r="336" spans="2:2" x14ac:dyDescent="0.4">
      <c r="B336" s="3"/>
    </row>
    <row r="337" spans="2:2" x14ac:dyDescent="0.4">
      <c r="B337" s="3"/>
    </row>
    <row r="338" spans="2:2" x14ac:dyDescent="0.4">
      <c r="B338" s="3"/>
    </row>
    <row r="339" spans="2:2" x14ac:dyDescent="0.4">
      <c r="B339" s="3"/>
    </row>
    <row r="340" spans="2:2" x14ac:dyDescent="0.4">
      <c r="B340" s="3"/>
    </row>
    <row r="341" spans="2:2" x14ac:dyDescent="0.4">
      <c r="B341" s="3"/>
    </row>
    <row r="342" spans="2:2" x14ac:dyDescent="0.4">
      <c r="B342" s="3"/>
    </row>
    <row r="343" spans="2:2" x14ac:dyDescent="0.4">
      <c r="B343" s="3"/>
    </row>
    <row r="344" spans="2:2" x14ac:dyDescent="0.4">
      <c r="B344" s="3"/>
    </row>
    <row r="345" spans="2:2" x14ac:dyDescent="0.4">
      <c r="B345" s="3"/>
    </row>
    <row r="346" spans="2:2" x14ac:dyDescent="0.4">
      <c r="B346" s="3"/>
    </row>
    <row r="347" spans="2:2" x14ac:dyDescent="0.4">
      <c r="B347" s="3"/>
    </row>
    <row r="348" spans="2:2" x14ac:dyDescent="0.4">
      <c r="B348" s="3"/>
    </row>
    <row r="349" spans="2:2" x14ac:dyDescent="0.4">
      <c r="B349" s="3"/>
    </row>
    <row r="350" spans="2:2" x14ac:dyDescent="0.4">
      <c r="B350" s="3"/>
    </row>
    <row r="351" spans="2:2" x14ac:dyDescent="0.4">
      <c r="B351" s="3"/>
    </row>
    <row r="352" spans="2:2" x14ac:dyDescent="0.4">
      <c r="B352" s="3"/>
    </row>
    <row r="353" spans="2:2" x14ac:dyDescent="0.4">
      <c r="B353" s="3"/>
    </row>
    <row r="354" spans="2:2" x14ac:dyDescent="0.4">
      <c r="B354" s="3"/>
    </row>
    <row r="355" spans="2:2" x14ac:dyDescent="0.4">
      <c r="B355" s="3"/>
    </row>
    <row r="356" spans="2:2" x14ac:dyDescent="0.4">
      <c r="B356" s="3"/>
    </row>
    <row r="357" spans="2:2" x14ac:dyDescent="0.4">
      <c r="B357" s="3"/>
    </row>
    <row r="358" spans="2:2" x14ac:dyDescent="0.4">
      <c r="B358" s="3"/>
    </row>
    <row r="359" spans="2:2" x14ac:dyDescent="0.4">
      <c r="B359" s="3"/>
    </row>
    <row r="360" spans="2:2" x14ac:dyDescent="0.4">
      <c r="B360" s="3"/>
    </row>
    <row r="361" spans="2:2" x14ac:dyDescent="0.4">
      <c r="B361" s="3"/>
    </row>
    <row r="362" spans="2:2" x14ac:dyDescent="0.4">
      <c r="B362" s="3"/>
    </row>
    <row r="363" spans="2:2" x14ac:dyDescent="0.4">
      <c r="B363" s="3"/>
    </row>
    <row r="364" spans="2:2" x14ac:dyDescent="0.4">
      <c r="B364" s="3"/>
    </row>
    <row r="365" spans="2:2" x14ac:dyDescent="0.4">
      <c r="B365" s="3"/>
    </row>
    <row r="366" spans="2:2" x14ac:dyDescent="0.4">
      <c r="B366" s="3"/>
    </row>
    <row r="367" spans="2:2" x14ac:dyDescent="0.4">
      <c r="B367" s="3"/>
    </row>
    <row r="368" spans="2:2" x14ac:dyDescent="0.4">
      <c r="B368" s="3"/>
    </row>
    <row r="369" spans="2:2" x14ac:dyDescent="0.4">
      <c r="B369" s="3"/>
    </row>
    <row r="370" spans="2:2" x14ac:dyDescent="0.4">
      <c r="B370" s="3"/>
    </row>
    <row r="371" spans="2:2" x14ac:dyDescent="0.4">
      <c r="B371" s="3"/>
    </row>
    <row r="372" spans="2:2" x14ac:dyDescent="0.4">
      <c r="B372" s="3"/>
    </row>
    <row r="373" spans="2:2" x14ac:dyDescent="0.4">
      <c r="B373" s="3"/>
    </row>
    <row r="374" spans="2:2" x14ac:dyDescent="0.4">
      <c r="B374" s="3"/>
    </row>
    <row r="375" spans="2:2" x14ac:dyDescent="0.4">
      <c r="B375" s="3"/>
    </row>
    <row r="376" spans="2:2" x14ac:dyDescent="0.4">
      <c r="B376" s="3"/>
    </row>
    <row r="377" spans="2:2" x14ac:dyDescent="0.4">
      <c r="B377" s="3"/>
    </row>
    <row r="378" spans="2:2" x14ac:dyDescent="0.4">
      <c r="B378" s="3"/>
    </row>
    <row r="379" spans="2:2" x14ac:dyDescent="0.4">
      <c r="B379" s="3"/>
    </row>
    <row r="380" spans="2:2" x14ac:dyDescent="0.4">
      <c r="B380" s="3"/>
    </row>
    <row r="381" spans="2:2" x14ac:dyDescent="0.4">
      <c r="B381" s="3"/>
    </row>
    <row r="382" spans="2:2" x14ac:dyDescent="0.4">
      <c r="B382" s="3"/>
    </row>
    <row r="383" spans="2:2" x14ac:dyDescent="0.4">
      <c r="B383" s="3"/>
    </row>
    <row r="384" spans="2:2" x14ac:dyDescent="0.4">
      <c r="B384" s="3"/>
    </row>
    <row r="385" spans="2:2" x14ac:dyDescent="0.4">
      <c r="B385" s="3"/>
    </row>
    <row r="386" spans="2:2" x14ac:dyDescent="0.4">
      <c r="B386" s="3"/>
    </row>
    <row r="387" spans="2:2" x14ac:dyDescent="0.4">
      <c r="B387" s="3"/>
    </row>
    <row r="388" spans="2:2" x14ac:dyDescent="0.4">
      <c r="B388" s="3"/>
    </row>
    <row r="389" spans="2:2" x14ac:dyDescent="0.4">
      <c r="B389" s="3"/>
    </row>
    <row r="390" spans="2:2" x14ac:dyDescent="0.4">
      <c r="B390" s="3"/>
    </row>
    <row r="391" spans="2:2" x14ac:dyDescent="0.4">
      <c r="B391" s="3"/>
    </row>
    <row r="392" spans="2:2" x14ac:dyDescent="0.4">
      <c r="B392" s="3"/>
    </row>
    <row r="393" spans="2:2" x14ac:dyDescent="0.4">
      <c r="B393" s="3"/>
    </row>
    <row r="394" spans="2:2" x14ac:dyDescent="0.4">
      <c r="B394" s="3"/>
    </row>
    <row r="395" spans="2:2" x14ac:dyDescent="0.4">
      <c r="B395" s="3"/>
    </row>
    <row r="396" spans="2:2" x14ac:dyDescent="0.4">
      <c r="B396" s="3"/>
    </row>
    <row r="397" spans="2:2" x14ac:dyDescent="0.4">
      <c r="B397" s="3"/>
    </row>
    <row r="398" spans="2:2" x14ac:dyDescent="0.4">
      <c r="B398" s="3"/>
    </row>
    <row r="399" spans="2:2" x14ac:dyDescent="0.4">
      <c r="B399" s="3"/>
    </row>
    <row r="400" spans="2:2" x14ac:dyDescent="0.4">
      <c r="B400" s="3"/>
    </row>
  </sheetData>
  <protectedRanges>
    <protectedRange algorithmName="SHA-512" hashValue="T6EMIsLtf6M/g4EswXsFmYytJnYXR6vrmgaXo247TpjheoHdJoNeXt2lZjyZkwbzDhh5OCmUVPzVMEAbtoboLQ==" saltValue="1r4eqCwyRCnu0l7SNehddg==" spinCount="100000" sqref="B87" name="範囲1"/>
    <protectedRange algorithmName="SHA-512" hashValue="T6EMIsLtf6M/g4EswXsFmYytJnYXR6vrmgaXo247TpjheoHdJoNeXt2lZjyZkwbzDhh5OCmUVPzVMEAbtoboLQ==" saltValue="1r4eqCwyRCnu0l7SNehddg==" spinCount="100000" sqref="B88:B89" name="範囲1_1"/>
    <protectedRange algorithmName="SHA-512" hashValue="T6EMIsLtf6M/g4EswXsFmYytJnYXR6vrmgaXo247TpjheoHdJoNeXt2lZjyZkwbzDhh5OCmUVPzVMEAbtoboLQ==" saltValue="1r4eqCwyRCnu0l7SNehddg==" spinCount="100000" sqref="B90:B93" name="範囲1_2"/>
    <protectedRange algorithmName="SHA-512" hashValue="T6EMIsLtf6M/g4EswXsFmYytJnYXR6vrmgaXo247TpjheoHdJoNeXt2lZjyZkwbzDhh5OCmUVPzVMEAbtoboLQ==" saltValue="1r4eqCwyRCnu0l7SNehddg==" spinCount="100000" sqref="B95 B98:B100" name="範囲1_3"/>
    <protectedRange algorithmName="SHA-512" hashValue="J/d3Tl8yCqMd2aY0VQvYawx+DUn9OqpExygE3N0qjDqkUlVVRwXMLt+a1IBkBEUGvPK7ofaz/p2odBijt/li5Q==" saltValue="RfRpybkoQP4o7MT3KT5exQ==" spinCount="100000" sqref="B51:B52" name="範囲1_4"/>
    <protectedRange algorithmName="SHA-512" hashValue="d7tCXE0yAl8Uj2BLn7LQ5dzIQ56CCtEARQ13R6Oh0op3ZXjSxKxA5cHnkEvYRQIK45nzNU+L8FU1zfRjh7NgdQ==" saltValue="G4AgmHwJkgOn2iMgqhz75w==" spinCount="100000" sqref="B50" name="範囲1_5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50:B52 B98:B100 B87:B95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Layout" zoomScaleNormal="100" workbookViewId="0">
      <selection activeCell="G40" sqref="G40"/>
    </sheetView>
  </sheetViews>
  <sheetFormatPr defaultRowHeight="18.75" x14ac:dyDescent="0.4"/>
  <cols>
    <col min="1" max="1" width="3.5" style="3" bestFit="1" customWidth="1"/>
    <col min="2" max="2" width="8.5" style="46" bestFit="1" customWidth="1"/>
    <col min="3" max="3" width="5.25" style="3" bestFit="1" customWidth="1"/>
    <col min="4" max="4" width="7.125" style="10" bestFit="1" customWidth="1"/>
    <col min="5" max="5" width="7.75" style="47" customWidth="1"/>
    <col min="6" max="6" width="7.75" style="20" customWidth="1"/>
    <col min="7" max="7" width="28.75" style="20" customWidth="1"/>
    <col min="8" max="8" width="9" style="13" bestFit="1" customWidth="1"/>
    <col min="9" max="16384" width="9" style="3"/>
  </cols>
  <sheetData>
    <row r="1" spans="1:8" x14ac:dyDescent="0.4">
      <c r="A1" s="33" t="s">
        <v>669</v>
      </c>
      <c r="B1" s="33"/>
      <c r="C1" s="33"/>
      <c r="D1" s="33"/>
      <c r="E1" s="33"/>
      <c r="F1" s="33"/>
      <c r="G1" s="33"/>
      <c r="H1" s="33"/>
    </row>
    <row r="2" spans="1:8" x14ac:dyDescent="0.4">
      <c r="A2" s="17"/>
      <c r="B2" s="11" t="s">
        <v>510</v>
      </c>
      <c r="C2" s="34" t="s">
        <v>349</v>
      </c>
      <c r="D2" s="34"/>
      <c r="E2" s="58" t="s">
        <v>350</v>
      </c>
      <c r="F2" s="58"/>
      <c r="G2" s="24" t="s">
        <v>511</v>
      </c>
      <c r="H2" s="14" t="s">
        <v>348</v>
      </c>
    </row>
    <row r="3" spans="1:8" x14ac:dyDescent="0.4">
      <c r="A3" s="17">
        <v>1</v>
      </c>
      <c r="B3" s="41">
        <v>1041336</v>
      </c>
      <c r="C3" s="35" t="str">
        <f>VLOOKUP($B3,[1]元!$A$2:$K$2000,3,)</f>
        <v>管家</v>
      </c>
      <c r="D3" s="36" t="str">
        <f>VLOOKUP($B3,[1]元!$A$2:$K$2000,4,0)</f>
        <v>涼香</v>
      </c>
      <c r="E3" s="62" t="str">
        <f>VLOOKUP($B3,[1]元!$A$2:$K$2000,5,)</f>
        <v>カンケ</v>
      </c>
      <c r="F3" s="63" t="str">
        <f>VLOOKUP($B3,[1]元!$A$2:$K$2000,6,)</f>
        <v>スズカ</v>
      </c>
      <c r="G3" s="64" t="str">
        <f>VLOOKUP($B3,[1]元!$A$2:$K$2000,11,)</f>
        <v>茨木高校</v>
      </c>
      <c r="H3" s="14" t="s">
        <v>583</v>
      </c>
    </row>
    <row r="4" spans="1:8" x14ac:dyDescent="0.4">
      <c r="A4" s="17">
        <v>2</v>
      </c>
      <c r="B4" s="41">
        <v>1005904</v>
      </c>
      <c r="C4" s="35" t="str">
        <f>VLOOKUP($B4,[1]元!$A$2:$K$2000,3,)</f>
        <v>木村</v>
      </c>
      <c r="D4" s="36" t="str">
        <f>VLOOKUP($B4,[1]元!$A$2:$K$2000,4,0)</f>
        <v>優子</v>
      </c>
      <c r="E4" s="62" t="str">
        <f>VLOOKUP($B4,[1]元!$A$2:$K$2000,5,)</f>
        <v>キムラ</v>
      </c>
      <c r="F4" s="63" t="str">
        <f>VLOOKUP($B4,[1]元!$A$2:$K$2000,6,)</f>
        <v>ユウコ</v>
      </c>
      <c r="G4" s="64" t="str">
        <f>VLOOKUP($B4,[1]元!$A$2:$K$2000,11,)</f>
        <v>同志社香里高校</v>
      </c>
      <c r="H4" s="14" t="s">
        <v>583</v>
      </c>
    </row>
    <row r="5" spans="1:8" x14ac:dyDescent="0.4">
      <c r="A5" s="17">
        <v>3</v>
      </c>
      <c r="B5" s="41">
        <v>1040876</v>
      </c>
      <c r="C5" s="35" t="str">
        <f>VLOOKUP($B5,[1]元!$A$2:$K$2000,3,)</f>
        <v>坂根</v>
      </c>
      <c r="D5" s="36" t="str">
        <f>VLOOKUP($B5,[1]元!$A$2:$K$2000,4,0)</f>
        <v>実央莉</v>
      </c>
      <c r="E5" s="62" t="str">
        <f>VLOOKUP($B5,[1]元!$A$2:$K$2000,5,)</f>
        <v>サカネ</v>
      </c>
      <c r="F5" s="63" t="str">
        <f>VLOOKUP($B5,[1]元!$A$2:$K$2000,6,)</f>
        <v>ミオリ</v>
      </c>
      <c r="G5" s="64" t="str">
        <f>VLOOKUP($B5,[1]元!$A$2:$K$2000,11,)</f>
        <v>追手門学院大手前高校</v>
      </c>
      <c r="H5" s="14" t="s">
        <v>583</v>
      </c>
    </row>
    <row r="6" spans="1:8" x14ac:dyDescent="0.4">
      <c r="A6" s="17">
        <v>4</v>
      </c>
      <c r="B6" s="41">
        <v>979800</v>
      </c>
      <c r="C6" s="35" t="str">
        <f>VLOOKUP($B6,[1]元!$A$2:$K$2000,3,)</f>
        <v>笹川</v>
      </c>
      <c r="D6" s="36" t="str">
        <f>VLOOKUP($B6,[1]元!$A$2:$K$2000,4,0)</f>
        <v>泉</v>
      </c>
      <c r="E6" s="62" t="str">
        <f>VLOOKUP($B6,[1]元!$A$2:$K$2000,5,)</f>
        <v>ササガワ</v>
      </c>
      <c r="F6" s="63" t="str">
        <f>VLOOKUP($B6,[1]元!$A$2:$K$2000,6,)</f>
        <v>イズミ</v>
      </c>
      <c r="G6" s="64" t="str">
        <f>VLOOKUP($B6,[1]元!$A$2:$K$2000,11,)</f>
        <v>追手門学院大手前高校</v>
      </c>
      <c r="H6" s="14" t="s">
        <v>583</v>
      </c>
    </row>
    <row r="7" spans="1:8" x14ac:dyDescent="0.4">
      <c r="A7" s="17">
        <v>5</v>
      </c>
      <c r="B7" s="41">
        <v>1041335</v>
      </c>
      <c r="C7" s="35" t="str">
        <f>VLOOKUP($B7,[1]元!$A$2:$K$2000,3,)</f>
        <v>外池</v>
      </c>
      <c r="D7" s="36" t="str">
        <f>VLOOKUP($B7,[1]元!$A$2:$K$2000,4,0)</f>
        <v>希実</v>
      </c>
      <c r="E7" s="62" t="str">
        <f>VLOOKUP($B7,[1]元!$A$2:$K$2000,5,)</f>
        <v>トノイケ</v>
      </c>
      <c r="F7" s="63" t="str">
        <f>VLOOKUP($B7,[1]元!$A$2:$K$2000,6,)</f>
        <v>ノゾミ</v>
      </c>
      <c r="G7" s="64" t="str">
        <f>VLOOKUP($B7,[1]元!$A$2:$K$2000,11,)</f>
        <v>茨木高校</v>
      </c>
      <c r="H7" s="14" t="s">
        <v>583</v>
      </c>
    </row>
    <row r="8" spans="1:8" x14ac:dyDescent="0.4">
      <c r="A8" s="17">
        <v>6</v>
      </c>
      <c r="B8" s="41">
        <v>1032951</v>
      </c>
      <c r="C8" s="35" t="str">
        <f>VLOOKUP($B8,[1]元!$A$2:$K$2000,3,)</f>
        <v>西野</v>
      </c>
      <c r="D8" s="36" t="str">
        <f>VLOOKUP($B8,[1]元!$A$2:$K$2000,4,0)</f>
        <v>華乃</v>
      </c>
      <c r="E8" s="62" t="str">
        <f>VLOOKUP($B8,[1]元!$A$2:$K$2000,5,)</f>
        <v>ニシノ</v>
      </c>
      <c r="F8" s="63" t="str">
        <f>VLOOKUP($B8,[1]元!$A$2:$K$2000,6,)</f>
        <v>カノ</v>
      </c>
      <c r="G8" s="64" t="str">
        <f>VLOOKUP($B8,[1]元!$A$2:$K$2000,11,)</f>
        <v>清風南海高校</v>
      </c>
      <c r="H8" s="14" t="s">
        <v>583</v>
      </c>
    </row>
    <row r="9" spans="1:8" x14ac:dyDescent="0.4">
      <c r="A9" s="17">
        <v>7</v>
      </c>
      <c r="B9" s="41">
        <v>1033120</v>
      </c>
      <c r="C9" s="35" t="str">
        <f>VLOOKUP($B9,[1]元!$A$2:$K$2000,3,)</f>
        <v>平尾</v>
      </c>
      <c r="D9" s="36" t="str">
        <f>VLOOKUP($B9,[1]元!$A$2:$K$2000,4,0)</f>
        <v>理名</v>
      </c>
      <c r="E9" s="62" t="str">
        <f>VLOOKUP($B9,[1]元!$A$2:$K$2000,5,)</f>
        <v>ヒラオ</v>
      </c>
      <c r="F9" s="63" t="str">
        <f>VLOOKUP($B9,[1]元!$A$2:$K$2000,6,)</f>
        <v>リナ</v>
      </c>
      <c r="G9" s="64" t="str">
        <f>VLOOKUP($B9,[1]元!$A$2:$K$2000,11,)</f>
        <v>茨木高校</v>
      </c>
      <c r="H9" s="14" t="s">
        <v>583</v>
      </c>
    </row>
    <row r="10" spans="1:8" x14ac:dyDescent="0.4">
      <c r="A10" s="17">
        <v>8</v>
      </c>
      <c r="B10" s="41">
        <v>1032598</v>
      </c>
      <c r="C10" s="35" t="str">
        <f>VLOOKUP($B10,[1]元!$A$2:$K$2000,3,)</f>
        <v>福山</v>
      </c>
      <c r="D10" s="36" t="str">
        <f>VLOOKUP($B10,[1]元!$A$2:$K$2000,4,0)</f>
        <v>瑞希</v>
      </c>
      <c r="E10" s="62" t="str">
        <f>VLOOKUP($B10,[1]元!$A$2:$K$2000,5,)</f>
        <v>フクヤマ</v>
      </c>
      <c r="F10" s="63" t="str">
        <f>VLOOKUP($B10,[1]元!$A$2:$K$2000,6,)</f>
        <v>ミズキ</v>
      </c>
      <c r="G10" s="64" t="str">
        <f>VLOOKUP($B10,[1]元!$A$2:$K$2000,11,)</f>
        <v>ＷＩＮＧ</v>
      </c>
      <c r="H10" s="14" t="s">
        <v>583</v>
      </c>
    </row>
    <row r="11" spans="1:8" x14ac:dyDescent="0.4">
      <c r="A11" s="17">
        <v>9</v>
      </c>
      <c r="B11" s="41">
        <v>1013850</v>
      </c>
      <c r="C11" s="35" t="str">
        <f>VLOOKUP($B11,[1]元!$A$2:$K$2000,3,)</f>
        <v>牧野</v>
      </c>
      <c r="D11" s="36" t="str">
        <f>VLOOKUP($B11,[1]元!$A$2:$K$2000,4,0)</f>
        <v>帆華</v>
      </c>
      <c r="E11" s="62" t="str">
        <f>VLOOKUP($B11,[1]元!$A$2:$K$2000,5,)</f>
        <v>マキノ</v>
      </c>
      <c r="F11" s="63" t="str">
        <f>VLOOKUP($B11,[1]元!$A$2:$K$2000,6,)</f>
        <v>ホノカ</v>
      </c>
      <c r="G11" s="64" t="str">
        <f>VLOOKUP($B11,[1]元!$A$2:$K$2000,11,)</f>
        <v>樟蔭高校</v>
      </c>
      <c r="H11" s="14" t="s">
        <v>583</v>
      </c>
    </row>
    <row r="12" spans="1:8" x14ac:dyDescent="0.4">
      <c r="A12" s="17">
        <v>10</v>
      </c>
      <c r="B12" s="41">
        <v>968734</v>
      </c>
      <c r="C12" s="35" t="str">
        <f>VLOOKUP($B12,[1]元!$A$2:$K$2000,3,)</f>
        <v>松尾</v>
      </c>
      <c r="D12" s="36" t="str">
        <f>VLOOKUP($B12,[1]元!$A$2:$K$2000,4,0)</f>
        <v>季歩</v>
      </c>
      <c r="E12" s="62" t="str">
        <f>VLOOKUP($B12,[1]元!$A$2:$K$2000,5,)</f>
        <v>マツオ</v>
      </c>
      <c r="F12" s="63" t="str">
        <f>VLOOKUP($B12,[1]元!$A$2:$K$2000,6,)</f>
        <v>キホ</v>
      </c>
      <c r="G12" s="64" t="str">
        <f>VLOOKUP($B12,[1]元!$A$2:$K$2000,11,)</f>
        <v>同志社香里高校</v>
      </c>
      <c r="H12" s="14" t="s">
        <v>583</v>
      </c>
    </row>
    <row r="13" spans="1:8" x14ac:dyDescent="0.4">
      <c r="A13" s="17">
        <v>11</v>
      </c>
      <c r="B13" s="41">
        <v>1031402</v>
      </c>
      <c r="C13" s="35" t="str">
        <f>VLOOKUP($B13,[1]元!$A$2:$K$2000,3,)</f>
        <v>眞鍋</v>
      </c>
      <c r="D13" s="36" t="str">
        <f>VLOOKUP($B13,[1]元!$A$2:$K$2000,4,0)</f>
        <v>和奏</v>
      </c>
      <c r="E13" s="62" t="str">
        <f>VLOOKUP($B13,[1]元!$A$2:$K$2000,5,)</f>
        <v>マナベ</v>
      </c>
      <c r="F13" s="63" t="str">
        <f>VLOOKUP($B13,[1]元!$A$2:$K$2000,6,)</f>
        <v>ワカナ</v>
      </c>
      <c r="G13" s="64" t="str">
        <f>VLOOKUP($B13,[1]元!$A$2:$K$2000,11,)</f>
        <v>茨木高校</v>
      </c>
      <c r="H13" s="14" t="s">
        <v>583</v>
      </c>
    </row>
    <row r="14" spans="1:8" x14ac:dyDescent="0.4">
      <c r="A14" s="17">
        <v>12</v>
      </c>
      <c r="B14" s="41">
        <v>1032681</v>
      </c>
      <c r="C14" s="35" t="str">
        <f>VLOOKUP($B14,[1]元!$A$2:$K$2000,3,)</f>
        <v>皆本</v>
      </c>
      <c r="D14" s="36" t="str">
        <f>VLOOKUP($B14,[1]元!$A$2:$K$2000,4,0)</f>
        <v>光虹</v>
      </c>
      <c r="E14" s="62" t="str">
        <f>VLOOKUP($B14,[1]元!$A$2:$K$2000,5,)</f>
        <v>ミナモト</v>
      </c>
      <c r="F14" s="63" t="str">
        <f>VLOOKUP($B14,[1]元!$A$2:$K$2000,6,)</f>
        <v>ミク</v>
      </c>
      <c r="G14" s="64" t="str">
        <f>VLOOKUP($B14,[1]元!$A$2:$K$2000,11,)</f>
        <v>追手門学院大手前高校</v>
      </c>
      <c r="H14" s="14" t="s">
        <v>583</v>
      </c>
    </row>
    <row r="15" spans="1:8" x14ac:dyDescent="0.4">
      <c r="A15" s="17">
        <v>13</v>
      </c>
      <c r="B15" s="11">
        <v>965815</v>
      </c>
      <c r="C15" s="35" t="s">
        <v>624</v>
      </c>
      <c r="D15" s="36" t="s">
        <v>625</v>
      </c>
      <c r="E15" s="62" t="s">
        <v>626</v>
      </c>
      <c r="F15" s="63" t="s">
        <v>627</v>
      </c>
      <c r="G15" s="64" t="s">
        <v>523</v>
      </c>
      <c r="H15" s="14" t="s">
        <v>559</v>
      </c>
    </row>
    <row r="16" spans="1:8" x14ac:dyDescent="0.4">
      <c r="A16" s="17">
        <v>14</v>
      </c>
      <c r="B16" s="1">
        <v>3011876</v>
      </c>
      <c r="C16" s="35" t="s">
        <v>570</v>
      </c>
      <c r="D16" s="36" t="s">
        <v>579</v>
      </c>
      <c r="E16" s="62" t="s">
        <v>572</v>
      </c>
      <c r="F16" s="63" t="s">
        <v>579</v>
      </c>
      <c r="G16" s="64" t="s">
        <v>580</v>
      </c>
      <c r="H16" s="14" t="s">
        <v>559</v>
      </c>
    </row>
    <row r="17" spans="1:8" x14ac:dyDescent="0.4">
      <c r="A17" s="17">
        <v>15</v>
      </c>
      <c r="B17" s="11"/>
      <c r="C17" s="35" t="s">
        <v>570</v>
      </c>
      <c r="D17" s="36" t="s">
        <v>581</v>
      </c>
      <c r="E17" s="62" t="s">
        <v>572</v>
      </c>
      <c r="F17" s="63" t="s">
        <v>582</v>
      </c>
      <c r="G17" s="64" t="s">
        <v>574</v>
      </c>
      <c r="H17" s="14" t="s">
        <v>559</v>
      </c>
    </row>
    <row r="18" spans="1:8" x14ac:dyDescent="0.4">
      <c r="A18" s="17">
        <v>16</v>
      </c>
      <c r="B18" s="11"/>
      <c r="C18" s="35" t="s">
        <v>570</v>
      </c>
      <c r="D18" s="36" t="s">
        <v>571</v>
      </c>
      <c r="E18" s="62" t="s">
        <v>572</v>
      </c>
      <c r="F18" s="63" t="s">
        <v>573</v>
      </c>
      <c r="G18" s="64" t="s">
        <v>574</v>
      </c>
      <c r="H18" s="14" t="s">
        <v>559</v>
      </c>
    </row>
    <row r="19" spans="1:8" x14ac:dyDescent="0.4">
      <c r="A19" s="17">
        <v>17</v>
      </c>
      <c r="B19" s="1">
        <v>983495</v>
      </c>
      <c r="C19" s="35" t="str">
        <f>VLOOKUP($B19,[1]元!$A$2:$K$2000,3,)</f>
        <v>鈴木</v>
      </c>
      <c r="D19" s="36" t="str">
        <f>VLOOKUP($B19,[1]元!$A$2:$K$2000,4,0)</f>
        <v>萌子</v>
      </c>
      <c r="E19" s="62" t="str">
        <f>VLOOKUP($B19,[1]元!$A$2:$K$2000,5,)</f>
        <v>スズキ</v>
      </c>
      <c r="F19" s="63" t="str">
        <f>VLOOKUP($B19,[1]元!$A$2:$K$2000,6,)</f>
        <v>モエコ</v>
      </c>
      <c r="G19" s="64" t="str">
        <f>VLOOKUP($B19,[1]元!$A$2:$K$2000,11,)</f>
        <v>SAN'sスキークラブ</v>
      </c>
      <c r="H19" s="14" t="s">
        <v>559</v>
      </c>
    </row>
    <row r="20" spans="1:8" x14ac:dyDescent="0.4">
      <c r="A20" s="17">
        <v>18</v>
      </c>
      <c r="B20" s="1">
        <v>979801</v>
      </c>
      <c r="C20" s="35" t="s">
        <v>575</v>
      </c>
      <c r="D20" s="36" t="s">
        <v>576</v>
      </c>
      <c r="E20" s="62" t="s">
        <v>577</v>
      </c>
      <c r="F20" s="63" t="s">
        <v>578</v>
      </c>
      <c r="G20" s="64" t="s">
        <v>33</v>
      </c>
      <c r="H20" s="14" t="s">
        <v>559</v>
      </c>
    </row>
    <row r="21" spans="1:8" x14ac:dyDescent="0.4">
      <c r="A21" s="17">
        <v>19</v>
      </c>
      <c r="B21" s="11">
        <v>988598</v>
      </c>
      <c r="C21" s="35" t="str">
        <f>VLOOKUP($B21,[1]元!$A$2:$K$2000,3,)</f>
        <v>北村</v>
      </c>
      <c r="D21" s="36" t="str">
        <f>VLOOKUP($B21,[1]元!$A$2:$K$2000,4,0)</f>
        <v>ゆき</v>
      </c>
      <c r="E21" s="62" t="str">
        <f>VLOOKUP($B21,[1]元!$A$2:$K$2000,5,)</f>
        <v>キタムラ</v>
      </c>
      <c r="F21" s="63" t="str">
        <f>VLOOKUP($B21,[1]元!$A$2:$K$2000,6,)</f>
        <v>ユキ</v>
      </c>
      <c r="G21" s="64" t="str">
        <f>VLOOKUP($B21,[1]元!$A$2:$K$2000,11,)</f>
        <v>IBSスキークラブ</v>
      </c>
      <c r="H21" s="14" t="s">
        <v>560</v>
      </c>
    </row>
    <row r="22" spans="1:8" x14ac:dyDescent="0.4">
      <c r="A22" s="17">
        <v>20</v>
      </c>
      <c r="B22" s="1">
        <v>876441</v>
      </c>
      <c r="C22" s="35" t="str">
        <f>VLOOKUP($B22,[1]元!$A$2:$K$2000,3,)</f>
        <v>鈴木</v>
      </c>
      <c r="D22" s="36" t="str">
        <f>VLOOKUP($B22,[1]元!$A$2:$K$2000,4,0)</f>
        <v>直子</v>
      </c>
      <c r="E22" s="62" t="str">
        <f>VLOOKUP($B22,[1]元!$A$2:$K$2000,5,)</f>
        <v>スズキ</v>
      </c>
      <c r="F22" s="63" t="str">
        <f>VLOOKUP($B22,[1]元!$A$2:$K$2000,6,)</f>
        <v>ナオコ</v>
      </c>
      <c r="G22" s="64" t="str">
        <f>VLOOKUP($B22,[1]元!$A$2:$K$2000,11,)</f>
        <v>SAN'sスキークラブ</v>
      </c>
      <c r="H22" s="14" t="s">
        <v>560</v>
      </c>
    </row>
    <row r="23" spans="1:8" x14ac:dyDescent="0.4">
      <c r="A23" s="17">
        <v>21</v>
      </c>
      <c r="B23" s="11">
        <v>895529</v>
      </c>
      <c r="C23" s="35" t="str">
        <f>VLOOKUP($B23,[1]元!$A$2:$K$2000,3,)</f>
        <v>辻</v>
      </c>
      <c r="D23" s="36" t="str">
        <f>VLOOKUP($B23,[1]元!$A$2:$K$2000,4,0)</f>
        <v>恵理華</v>
      </c>
      <c r="E23" s="62" t="str">
        <f>VLOOKUP($B23,[1]元!$A$2:$K$2000,5,)</f>
        <v>ツジ</v>
      </c>
      <c r="F23" s="63" t="str">
        <f>VLOOKUP($B23,[1]元!$A$2:$K$2000,6,)</f>
        <v>エリカ</v>
      </c>
      <c r="G23" s="64" t="str">
        <f>VLOOKUP($B23,[1]元!$A$2:$K$2000,11,)</f>
        <v>ｶﾝｽﾗ ｽｷｰﾚｰｼﾝｸﾞ ｸﾗﾌﾞ</v>
      </c>
      <c r="H23" s="14" t="s">
        <v>560</v>
      </c>
    </row>
    <row r="24" spans="1:8" x14ac:dyDescent="0.4">
      <c r="A24" s="17">
        <v>22</v>
      </c>
      <c r="B24" s="1">
        <v>876349</v>
      </c>
      <c r="C24" s="35" t="str">
        <f>VLOOKUP($B24,[1]元!$A$2:$K$2000,3,)</f>
        <v>中田</v>
      </c>
      <c r="D24" s="36" t="str">
        <f>VLOOKUP($B24,[1]元!$A$2:$K$2000,4,0)</f>
        <v>祥代</v>
      </c>
      <c r="E24" s="62" t="str">
        <f>VLOOKUP($B24,[1]元!$A$2:$K$2000,5,)</f>
        <v>ナカタ</v>
      </c>
      <c r="F24" s="63" t="str">
        <f>VLOOKUP($B24,[1]元!$A$2:$K$2000,6,)</f>
        <v>サチヨ</v>
      </c>
      <c r="G24" s="64" t="str">
        <f>VLOOKUP($B24,[1]元!$A$2:$K$2000,11,)</f>
        <v>ローヤルスキークラブ</v>
      </c>
      <c r="H24" s="14" t="s">
        <v>560</v>
      </c>
    </row>
    <row r="25" spans="1:8" x14ac:dyDescent="0.4">
      <c r="A25" s="17">
        <v>23</v>
      </c>
      <c r="B25" s="11">
        <v>94604</v>
      </c>
      <c r="C25" s="35" t="str">
        <f>VLOOKUP($B25,[1]元!$A$2:$K$2000,3,)</f>
        <v>中村</v>
      </c>
      <c r="D25" s="36" t="str">
        <f>VLOOKUP($B25,[1]元!$A$2:$K$2000,4,0)</f>
        <v>章子</v>
      </c>
      <c r="E25" s="62" t="str">
        <f>VLOOKUP($B25,[1]元!$A$2:$K$2000,5,)</f>
        <v>ナカムラ</v>
      </c>
      <c r="F25" s="63" t="str">
        <f>VLOOKUP($B25,[1]元!$A$2:$K$2000,6,)</f>
        <v>ショウコ</v>
      </c>
      <c r="G25" s="64" t="str">
        <f>VLOOKUP($B25,[1]元!$A$2:$K$2000,11,)</f>
        <v>ＯＳＡＫＡ　ＯＮＥ　ＰＵＲＰＯＳＥ</v>
      </c>
      <c r="H25" s="14" t="s">
        <v>560</v>
      </c>
    </row>
    <row r="26" spans="1:8" x14ac:dyDescent="0.4">
      <c r="A26" s="17">
        <v>24</v>
      </c>
      <c r="B26" s="1">
        <v>1006816</v>
      </c>
      <c r="C26" s="35" t="str">
        <f>VLOOKUP($B26,[1]元!$A$2:$K$2000,3,)</f>
        <v>那須</v>
      </c>
      <c r="D26" s="36" t="str">
        <f>VLOOKUP($B26,[1]元!$A$2:$K$2000,4,0)</f>
        <v>晶子</v>
      </c>
      <c r="E26" s="62" t="str">
        <f>VLOOKUP($B26,[1]元!$A$2:$K$2000,5,)</f>
        <v>ナス</v>
      </c>
      <c r="F26" s="63" t="str">
        <f>VLOOKUP($B26,[1]元!$A$2:$K$2000,6,)</f>
        <v>アキコ</v>
      </c>
      <c r="G26" s="64" t="str">
        <f>VLOOKUP($B26,[1]元!$A$2:$K$2000,11,)</f>
        <v>スノーバードスキークラブ</v>
      </c>
      <c r="H26" s="14" t="s">
        <v>560</v>
      </c>
    </row>
    <row r="27" spans="1:8" x14ac:dyDescent="0.4">
      <c r="A27" s="17">
        <v>25</v>
      </c>
      <c r="B27" s="1">
        <v>77422</v>
      </c>
      <c r="C27" s="35" t="str">
        <f>VLOOKUP($B27,[1]元!$A$2:$K$2000,3,)</f>
        <v>西澤</v>
      </c>
      <c r="D27" s="36" t="str">
        <f>VLOOKUP($B27,[1]元!$A$2:$K$2000,4,0)</f>
        <v>孝子</v>
      </c>
      <c r="E27" s="62" t="str">
        <f>VLOOKUP($B27,[1]元!$A$2:$K$2000,5,)</f>
        <v>ニシザワ</v>
      </c>
      <c r="F27" s="63" t="str">
        <f>VLOOKUP($B27,[1]元!$A$2:$K$2000,6,)</f>
        <v>タカコ</v>
      </c>
      <c r="G27" s="64" t="str">
        <f>VLOOKUP($B27,[1]元!$A$2:$K$2000,11,)</f>
        <v>タナベスポーツスキークラブ</v>
      </c>
      <c r="H27" s="14" t="s">
        <v>560</v>
      </c>
    </row>
    <row r="28" spans="1:8" x14ac:dyDescent="0.4">
      <c r="A28" s="17">
        <v>26</v>
      </c>
      <c r="B28" s="11">
        <v>107729</v>
      </c>
      <c r="C28" s="35" t="str">
        <f>VLOOKUP($B28,[1]元!$A$2:$K$2000,3,)</f>
        <v>南</v>
      </c>
      <c r="D28" s="36" t="str">
        <f>VLOOKUP($B28,[1]元!$A$2:$K$2000,4,0)</f>
        <v>一美</v>
      </c>
      <c r="E28" s="62" t="str">
        <f>VLOOKUP($B28,[1]元!$A$2:$K$2000,5,)</f>
        <v>ミナミ</v>
      </c>
      <c r="F28" s="63" t="str">
        <f>VLOOKUP($B28,[1]元!$A$2:$K$2000,6,)</f>
        <v>カズミ</v>
      </c>
      <c r="G28" s="64" t="str">
        <f>VLOOKUP($B28,[1]元!$A$2:$K$2000,11,)</f>
        <v>チーム・ブランシュ</v>
      </c>
      <c r="H28" s="14" t="s">
        <v>560</v>
      </c>
    </row>
    <row r="29" spans="1:8" x14ac:dyDescent="0.4">
      <c r="A29" s="17">
        <v>27</v>
      </c>
      <c r="B29" s="1"/>
      <c r="C29" s="35" t="s">
        <v>664</v>
      </c>
      <c r="D29" s="36" t="s">
        <v>665</v>
      </c>
      <c r="E29" s="62" t="s">
        <v>666</v>
      </c>
      <c r="F29" s="63" t="s">
        <v>667</v>
      </c>
      <c r="G29" s="64" t="s">
        <v>668</v>
      </c>
      <c r="H29" s="14" t="s">
        <v>560</v>
      </c>
    </row>
    <row r="30" spans="1:8" x14ac:dyDescent="0.4">
      <c r="A30" s="17">
        <v>28</v>
      </c>
      <c r="B30" s="11">
        <v>1039929</v>
      </c>
      <c r="C30" s="35" t="str">
        <f>VLOOKUP($B30,[1]元!$A$2:$K$2000,3,)</f>
        <v>浅野</v>
      </c>
      <c r="D30" s="36" t="str">
        <f>VLOOKUP($B30,[1]元!$A$2:$K$2000,4,0)</f>
        <v>三和</v>
      </c>
      <c r="E30" s="62" t="str">
        <f>VLOOKUP($B30,[1]元!$A$2:$K$2000,5,)</f>
        <v>アサノ</v>
      </c>
      <c r="F30" s="63" t="str">
        <f>VLOOKUP($B30,[1]元!$A$2:$K$2000,6,)</f>
        <v>ミワ</v>
      </c>
      <c r="G30" s="64" t="str">
        <f>VLOOKUP($B30,[1]元!$A$2:$K$2000,11,)</f>
        <v>ｶﾝｽﾗ ｽｷｰﾚｰｼﾝｸﾞ ｸﾗﾌﾞ</v>
      </c>
      <c r="H30" s="14" t="s">
        <v>659</v>
      </c>
    </row>
    <row r="31" spans="1:8" x14ac:dyDescent="0.4">
      <c r="A31" s="17">
        <v>29</v>
      </c>
      <c r="B31" s="1">
        <v>1007512</v>
      </c>
      <c r="C31" s="35" t="str">
        <f>VLOOKUP($B31,[1]元!$A$2:$K$2000,3,)</f>
        <v>犬伏</v>
      </c>
      <c r="D31" s="36" t="str">
        <f>VLOOKUP($B31,[1]元!$A$2:$K$2000,4,0)</f>
        <v>莉子</v>
      </c>
      <c r="E31" s="62" t="str">
        <f>VLOOKUP($B31,[1]元!$A$2:$K$2000,5,)</f>
        <v>イヌブシ</v>
      </c>
      <c r="F31" s="63" t="str">
        <f>VLOOKUP($B31,[1]元!$A$2:$K$2000,6,)</f>
        <v>リコ</v>
      </c>
      <c r="G31" s="64" t="str">
        <f>VLOOKUP($B31,[1]元!$A$2:$K$2000,11,)</f>
        <v>同志社香里中学校</v>
      </c>
      <c r="H31" s="14" t="s">
        <v>659</v>
      </c>
    </row>
    <row r="32" spans="1:8" x14ac:dyDescent="0.4">
      <c r="A32" s="17">
        <v>30</v>
      </c>
      <c r="B32" s="1">
        <v>1039511</v>
      </c>
      <c r="C32" s="35" t="str">
        <f>VLOOKUP($B32,[1]元!$A$2:$K$2000,3,)</f>
        <v>今村</v>
      </c>
      <c r="D32" s="36" t="str">
        <f>VLOOKUP($B32,[1]元!$A$2:$K$2000,4,0)</f>
        <v>心</v>
      </c>
      <c r="E32" s="62" t="str">
        <f>VLOOKUP($B32,[1]元!$A$2:$K$2000,5,)</f>
        <v>イマムラ</v>
      </c>
      <c r="F32" s="63" t="str">
        <f>VLOOKUP($B32,[1]元!$A$2:$K$2000,6,)</f>
        <v>ココロ</v>
      </c>
      <c r="G32" s="64" t="str">
        <f>VLOOKUP($B32,[1]元!$A$2:$K$2000,11,)</f>
        <v>タナベスポーツスキークラブ</v>
      </c>
      <c r="H32" s="14" t="s">
        <v>659</v>
      </c>
    </row>
    <row r="33" spans="1:8" x14ac:dyDescent="0.4">
      <c r="A33" s="17">
        <v>31</v>
      </c>
      <c r="B33" s="11">
        <v>1033486</v>
      </c>
      <c r="C33" s="35" t="str">
        <f>VLOOKUP($B33,[1]元!$A$2:$K$2000,3,)</f>
        <v>江崎</v>
      </c>
      <c r="D33" s="36" t="str">
        <f>VLOOKUP($B33,[1]元!$A$2:$K$2000,4,0)</f>
        <v>百花</v>
      </c>
      <c r="E33" s="62" t="str">
        <f>VLOOKUP($B33,[1]元!$A$2:$K$2000,5,)</f>
        <v>エザキ</v>
      </c>
      <c r="F33" s="63" t="str">
        <f>VLOOKUP($B33,[1]元!$A$2:$K$2000,6,)</f>
        <v>モモカ</v>
      </c>
      <c r="G33" s="64" t="str">
        <f>VLOOKUP($B33,[1]元!$A$2:$K$2000,11,)</f>
        <v>同志社香里中学校</v>
      </c>
      <c r="H33" s="14" t="s">
        <v>659</v>
      </c>
    </row>
    <row r="34" spans="1:8" x14ac:dyDescent="0.4">
      <c r="A34" s="17">
        <v>32</v>
      </c>
      <c r="B34" s="1">
        <v>1032861</v>
      </c>
      <c r="C34" s="35" t="str">
        <f>VLOOKUP($B34,[1]元!$A$2:$K$2000,3,)</f>
        <v>大﨑</v>
      </c>
      <c r="D34" s="36" t="str">
        <f>VLOOKUP($B34,[1]元!$A$2:$K$2000,4,0)</f>
        <v>美空</v>
      </c>
      <c r="E34" s="62" t="str">
        <f>VLOOKUP($B34,[1]元!$A$2:$K$2000,5,)</f>
        <v>オオサキ</v>
      </c>
      <c r="F34" s="63" t="str">
        <f>VLOOKUP($B34,[1]元!$A$2:$K$2000,6,)</f>
        <v>ミソラ</v>
      </c>
      <c r="G34" s="64" t="str">
        <f>VLOOKUP($B34,[1]元!$A$2:$K$2000,11,)</f>
        <v>大阪女学院中学校</v>
      </c>
      <c r="H34" s="14" t="s">
        <v>659</v>
      </c>
    </row>
    <row r="35" spans="1:8" x14ac:dyDescent="0.4">
      <c r="A35" s="17">
        <v>33</v>
      </c>
      <c r="B35" s="1">
        <v>1039914</v>
      </c>
      <c r="C35" s="35" t="str">
        <f>VLOOKUP($B35,[1]元!$A$2:$K$2000,3,)</f>
        <v>岡</v>
      </c>
      <c r="D35" s="36" t="str">
        <f>VLOOKUP($B35,[1]元!$A$2:$K$2000,4,0)</f>
        <v>海愛子</v>
      </c>
      <c r="E35" s="62" t="str">
        <f>VLOOKUP($B35,[1]元!$A$2:$K$2000,5,)</f>
        <v>オカ</v>
      </c>
      <c r="F35" s="63" t="str">
        <f>VLOOKUP($B35,[1]元!$A$2:$K$2000,6,)</f>
        <v>ミミコ</v>
      </c>
      <c r="G35" s="64" t="str">
        <f>VLOOKUP($B35,[1]元!$A$2:$K$2000,11,)</f>
        <v>中百舌鳥中学校</v>
      </c>
      <c r="H35" s="14" t="s">
        <v>659</v>
      </c>
    </row>
    <row r="36" spans="1:8" x14ac:dyDescent="0.4">
      <c r="A36" s="17">
        <v>34</v>
      </c>
      <c r="B36" s="1">
        <v>1039270</v>
      </c>
      <c r="C36" s="35" t="str">
        <f>VLOOKUP($B36,[1]元!$A$2:$K$2000,3,)</f>
        <v>川内</v>
      </c>
      <c r="D36" s="36" t="str">
        <f>VLOOKUP($B36,[1]元!$A$2:$K$2000,4,0)</f>
        <v>愛歩</v>
      </c>
      <c r="E36" s="62" t="str">
        <f>VLOOKUP($B36,[1]元!$A$2:$K$2000,5,)</f>
        <v>カワウチ</v>
      </c>
      <c r="F36" s="63" t="str">
        <f>VLOOKUP($B36,[1]元!$A$2:$K$2000,6,)</f>
        <v>アユ</v>
      </c>
      <c r="G36" s="64" t="s">
        <v>283</v>
      </c>
      <c r="H36" s="14" t="s">
        <v>659</v>
      </c>
    </row>
    <row r="37" spans="1:8" x14ac:dyDescent="0.4">
      <c r="A37" s="17">
        <v>35</v>
      </c>
      <c r="B37" s="1">
        <v>1010225</v>
      </c>
      <c r="C37" s="35" t="str">
        <f>VLOOKUP($B37,[1]元!$A$2:$K$2000,3,)</f>
        <v>川嶋</v>
      </c>
      <c r="D37" s="36" t="str">
        <f>VLOOKUP($B37,[1]元!$A$2:$K$2000,4,0)</f>
        <v>瑚子</v>
      </c>
      <c r="E37" s="62" t="str">
        <f>VLOOKUP($B37,[1]元!$A$2:$K$2000,5,)</f>
        <v>カワシマ</v>
      </c>
      <c r="F37" s="63" t="str">
        <f>VLOOKUP($B37,[1]元!$A$2:$K$2000,6,)</f>
        <v>ココ</v>
      </c>
      <c r="G37" s="64" t="str">
        <f>VLOOKUP($B37,[1]元!$A$2:$K$2000,11,)</f>
        <v>大阪市立住吉中学校</v>
      </c>
      <c r="H37" s="14" t="s">
        <v>659</v>
      </c>
    </row>
    <row r="38" spans="1:8" x14ac:dyDescent="0.4">
      <c r="A38" s="17">
        <v>36</v>
      </c>
      <c r="B38" s="1">
        <v>1021880</v>
      </c>
      <c r="C38" s="35" t="str">
        <f>VLOOKUP($B38,[1]元!$A$2:$K$2000,3,)</f>
        <v>坂田</v>
      </c>
      <c r="D38" s="36" t="str">
        <f>VLOOKUP($B38,[1]元!$A$2:$K$2000,4,0)</f>
        <v>明佳音</v>
      </c>
      <c r="E38" s="62" t="str">
        <f>VLOOKUP($B38,[1]元!$A$2:$K$2000,5,)</f>
        <v>サカタ</v>
      </c>
      <c r="F38" s="63" t="str">
        <f>VLOOKUP($B38,[1]元!$A$2:$K$2000,6,)</f>
        <v>アカネ</v>
      </c>
      <c r="G38" s="64" t="str">
        <f>VLOOKUP($B38,[1]元!$A$2:$K$2000,11,)</f>
        <v>大阪女学院中学校</v>
      </c>
      <c r="H38" s="14" t="s">
        <v>659</v>
      </c>
    </row>
    <row r="39" spans="1:8" x14ac:dyDescent="0.4">
      <c r="A39" s="17">
        <v>37</v>
      </c>
      <c r="B39" s="1">
        <v>1007292</v>
      </c>
      <c r="C39" s="35" t="str">
        <f>VLOOKUP($B39,[1]元!$A$2:$K$2000,3,)</f>
        <v>鈴木</v>
      </c>
      <c r="D39" s="36" t="str">
        <f>VLOOKUP($B39,[1]元!$A$2:$K$2000,4,0)</f>
        <v>琴絵</v>
      </c>
      <c r="E39" s="62" t="str">
        <f>VLOOKUP($B39,[1]元!$A$2:$K$2000,5,)</f>
        <v>スズキ</v>
      </c>
      <c r="F39" s="63" t="str">
        <f>VLOOKUP($B39,[1]元!$A$2:$K$2000,6,)</f>
        <v>コトエ</v>
      </c>
      <c r="G39" s="64" t="str">
        <f>VLOOKUP($B39,[1]元!$A$2:$K$2000,11,)</f>
        <v>大阪女学院中学校</v>
      </c>
      <c r="H39" s="14" t="s">
        <v>659</v>
      </c>
    </row>
    <row r="40" spans="1:8" x14ac:dyDescent="0.4">
      <c r="A40" s="17">
        <v>38</v>
      </c>
      <c r="B40" s="1">
        <v>1022609</v>
      </c>
      <c r="C40" s="35" t="str">
        <f>VLOOKUP($B40,[1]元!$A$2:$K$2000,3,)</f>
        <v>竹村</v>
      </c>
      <c r="D40" s="36" t="str">
        <f>VLOOKUP($B40,[1]元!$A$2:$K$2000,4,0)</f>
        <v>れい</v>
      </c>
      <c r="E40" s="62" t="str">
        <f>VLOOKUP($B40,[1]元!$A$2:$K$2000,5,)</f>
        <v>タケムラ</v>
      </c>
      <c r="F40" s="63" t="str">
        <f>VLOOKUP($B40,[1]元!$A$2:$K$2000,6,)</f>
        <v>レイ</v>
      </c>
      <c r="G40" s="64" t="str">
        <f>VLOOKUP($B40,[1]元!$A$2:$K$2000,11,)</f>
        <v>追手門学院大手前中学校</v>
      </c>
      <c r="H40" s="14" t="s">
        <v>659</v>
      </c>
    </row>
    <row r="41" spans="1:8" x14ac:dyDescent="0.4">
      <c r="A41" s="17">
        <v>39</v>
      </c>
      <c r="B41" s="11">
        <v>1007443</v>
      </c>
      <c r="C41" s="35" t="str">
        <f>VLOOKUP($B41,[1]元!$A$2:$K$2000,3,)</f>
        <v>蔦谷</v>
      </c>
      <c r="D41" s="36" t="str">
        <f>VLOOKUP($B41,[1]元!$A$2:$K$2000,4,0)</f>
        <v>奈桜</v>
      </c>
      <c r="E41" s="62" t="str">
        <f>VLOOKUP($B41,[1]元!$A$2:$K$2000,5,)</f>
        <v>ツタヤ</v>
      </c>
      <c r="F41" s="63" t="str">
        <f>VLOOKUP($B41,[1]元!$A$2:$K$2000,6,)</f>
        <v>ナオ</v>
      </c>
      <c r="G41" s="64" t="str">
        <f>VLOOKUP($B41,[1]元!$A$2:$K$2000,11,)</f>
        <v>茨木市立第一中学校</v>
      </c>
      <c r="H41" s="14" t="s">
        <v>659</v>
      </c>
    </row>
    <row r="42" spans="1:8" x14ac:dyDescent="0.4">
      <c r="A42" s="17">
        <v>40</v>
      </c>
      <c r="B42" s="1">
        <v>1022032</v>
      </c>
      <c r="C42" s="35" t="str">
        <f>VLOOKUP($B42,[1]元!$A$2:$K$2000,3,)</f>
        <v>友田</v>
      </c>
      <c r="D42" s="36" t="str">
        <f>VLOOKUP($B42,[1]元!$A$2:$K$2000,4,0)</f>
        <v>優希</v>
      </c>
      <c r="E42" s="62" t="str">
        <f>VLOOKUP($B42,[1]元!$A$2:$K$2000,5,)</f>
        <v>トモダ</v>
      </c>
      <c r="F42" s="63" t="str">
        <f>VLOOKUP($B42,[1]元!$A$2:$K$2000,6,)</f>
        <v>ミズキ</v>
      </c>
      <c r="G42" s="64" t="str">
        <f>VLOOKUP($B42,[1]元!$A$2:$K$2000,11,)</f>
        <v>同志社香里中学校</v>
      </c>
      <c r="H42" s="14" t="s">
        <v>659</v>
      </c>
    </row>
    <row r="43" spans="1:8" x14ac:dyDescent="0.4">
      <c r="A43" s="17">
        <v>41</v>
      </c>
      <c r="B43" s="41"/>
      <c r="C43" s="35" t="s">
        <v>564</v>
      </c>
      <c r="D43" s="36" t="s">
        <v>565</v>
      </c>
      <c r="E43" s="62" t="s">
        <v>566</v>
      </c>
      <c r="F43" s="63" t="s">
        <v>567</v>
      </c>
      <c r="G43" s="64" t="s">
        <v>422</v>
      </c>
      <c r="H43" s="14" t="s">
        <v>659</v>
      </c>
    </row>
    <row r="44" spans="1:8" x14ac:dyDescent="0.4">
      <c r="A44" s="17">
        <v>42</v>
      </c>
      <c r="B44" s="1">
        <v>1039275</v>
      </c>
      <c r="C44" s="35" t="str">
        <f>VLOOKUP($B44,[1]元!$A$2:$K$2000,3,)</f>
        <v>松岡</v>
      </c>
      <c r="D44" s="36" t="str">
        <f>VLOOKUP($B44,[1]元!$A$2:$K$2000,4,0)</f>
        <v>遥</v>
      </c>
      <c r="E44" s="62" t="str">
        <f>VLOOKUP($B44,[1]元!$A$2:$K$2000,5,)</f>
        <v>マツオカ</v>
      </c>
      <c r="F44" s="63" t="str">
        <f>VLOOKUP($B44,[1]元!$A$2:$K$2000,6,)</f>
        <v>ハルカ</v>
      </c>
      <c r="G44" s="64" t="str">
        <f>VLOOKUP($B44,[1]元!$A$2:$K$2000,11,)</f>
        <v>追手門学院大手前中学校</v>
      </c>
      <c r="H44" s="14" t="s">
        <v>659</v>
      </c>
    </row>
    <row r="45" spans="1:8" x14ac:dyDescent="0.4">
      <c r="A45" s="17">
        <v>43</v>
      </c>
      <c r="B45" s="1">
        <v>1021878</v>
      </c>
      <c r="C45" s="35" t="str">
        <f>VLOOKUP($B45,[1]元!$A$2:$K$2000,3,)</f>
        <v>松島</v>
      </c>
      <c r="D45" s="36" t="str">
        <f>VLOOKUP($B45,[1]元!$A$2:$K$2000,4,0)</f>
        <v>由美</v>
      </c>
      <c r="E45" s="62" t="str">
        <f>VLOOKUP($B45,[1]元!$A$2:$K$2000,5,)</f>
        <v>マツシマ</v>
      </c>
      <c r="F45" s="63" t="str">
        <f>VLOOKUP($B45,[1]元!$A$2:$K$2000,6,)</f>
        <v>ユミ</v>
      </c>
      <c r="G45" s="64" t="str">
        <f>VLOOKUP($B45,[1]元!$A$2:$K$2000,11,)</f>
        <v>大阪女学院中学校</v>
      </c>
      <c r="H45" s="14" t="s">
        <v>659</v>
      </c>
    </row>
    <row r="46" spans="1:8" x14ac:dyDescent="0.4">
      <c r="A46" s="17">
        <v>44</v>
      </c>
      <c r="B46" s="1">
        <v>1021879</v>
      </c>
      <c r="C46" s="35" t="str">
        <f>VLOOKUP($B46,[1]元!$A$2:$K$2000,3,)</f>
        <v>村井</v>
      </c>
      <c r="D46" s="36" t="str">
        <f>VLOOKUP($B46,[1]元!$A$2:$K$2000,4,0)</f>
        <v>美優菜</v>
      </c>
      <c r="E46" s="62" t="str">
        <f>VLOOKUP($B46,[1]元!$A$2:$K$2000,5,)</f>
        <v>ムライ</v>
      </c>
      <c r="F46" s="63" t="str">
        <f>VLOOKUP($B46,[1]元!$A$2:$K$2000,6,)</f>
        <v>ミユナ</v>
      </c>
      <c r="G46" s="64" t="str">
        <f>VLOOKUP($B46,[1]元!$A$2:$K$2000,11,)</f>
        <v>大阪女学院中学校</v>
      </c>
      <c r="H46" s="14" t="s">
        <v>659</v>
      </c>
    </row>
    <row r="47" spans="1:8" x14ac:dyDescent="0.4">
      <c r="A47" s="17">
        <v>45</v>
      </c>
      <c r="B47" s="1">
        <v>1039279</v>
      </c>
      <c r="C47" s="35" t="str">
        <f>VLOOKUP($B47,[1]元!$A$2:$K$2000,3,)</f>
        <v>森田</v>
      </c>
      <c r="D47" s="36" t="str">
        <f>VLOOKUP($B47,[1]元!$A$2:$K$2000,4,0)</f>
        <v>奈々加</v>
      </c>
      <c r="E47" s="62" t="str">
        <f>VLOOKUP($B47,[1]元!$A$2:$K$2000,5,)</f>
        <v>モリタ</v>
      </c>
      <c r="F47" s="63" t="str">
        <f>VLOOKUP($B47,[1]元!$A$2:$K$2000,6,)</f>
        <v>ナナカ</v>
      </c>
      <c r="G47" s="64" t="str">
        <f>VLOOKUP($B47,[1]元!$A$2:$K$2000,11,)</f>
        <v>追手門学院大手前中学校</v>
      </c>
      <c r="H47" s="14" t="s">
        <v>659</v>
      </c>
    </row>
    <row r="48" spans="1:8" x14ac:dyDescent="0.4">
      <c r="A48" s="17">
        <v>46</v>
      </c>
      <c r="B48" s="1">
        <v>1039286</v>
      </c>
      <c r="C48" s="35" t="str">
        <f>VLOOKUP($B48,[1]元!$A$2:$K$2000,3,)</f>
        <v>山添</v>
      </c>
      <c r="D48" s="36" t="str">
        <f>VLOOKUP($B48,[1]元!$A$2:$K$2000,4,0)</f>
        <v>千桜都</v>
      </c>
      <c r="E48" s="62" t="str">
        <f>VLOOKUP($B48,[1]元!$A$2:$K$2000,5,)</f>
        <v>ヤマゾエ</v>
      </c>
      <c r="F48" s="63" t="str">
        <f>VLOOKUP($B48,[1]元!$A$2:$K$2000,6,)</f>
        <v>チサト</v>
      </c>
      <c r="G48" s="64" t="str">
        <f>VLOOKUP($B48,[1]元!$A$2:$K$2000,11,)</f>
        <v>追手門学院大手前中学校</v>
      </c>
      <c r="H48" s="14" t="s">
        <v>659</v>
      </c>
    </row>
  </sheetData>
  <protectedRanges>
    <protectedRange algorithmName="SHA-512" hashValue="T6EMIsLtf6M/g4EswXsFmYytJnYXR6vrmgaXo247TpjheoHdJoNeXt2lZjyZkwbzDhh5OCmUVPzVMEAbtoboLQ==" saltValue="1r4eqCwyRCnu0l7SNehddg==" spinCount="100000" sqref="B40:B41" name="範囲1"/>
    <protectedRange algorithmName="SHA-512" hashValue="T6EMIsLtf6M/g4EswXsFmYytJnYXR6vrmgaXo247TpjheoHdJoNeXt2lZjyZkwbzDhh5OCmUVPzVMEAbtoboLQ==" saltValue="1r4eqCwyRCnu0l7SNehddg==" spinCount="100000" sqref="B42:B45" name="範囲1_1"/>
  </protectedRanges>
  <mergeCells count="3">
    <mergeCell ref="C2:D2"/>
    <mergeCell ref="E2:F2"/>
    <mergeCell ref="A1:H1"/>
  </mergeCells>
  <phoneticPr fontId="4"/>
  <dataValidations disablePrompts="1" count="1">
    <dataValidation imeMode="off" allowBlank="1" showInputMessage="1" showErrorMessage="1" sqref="B39:B46"/>
  </dataValidations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Layout" topLeftCell="A43" zoomScaleNormal="100" workbookViewId="0">
      <selection activeCell="G23" sqref="G23"/>
    </sheetView>
  </sheetViews>
  <sheetFormatPr defaultRowHeight="18.75" x14ac:dyDescent="0.4"/>
  <cols>
    <col min="1" max="1" width="3.5" bestFit="1" customWidth="1"/>
    <col min="3" max="3" width="7.125" bestFit="1" customWidth="1"/>
    <col min="4" max="4" width="7.125" style="9" bestFit="1" customWidth="1"/>
    <col min="5" max="5" width="9.75" style="22" customWidth="1"/>
    <col min="6" max="6" width="9.75" style="21" customWidth="1"/>
    <col min="7" max="7" width="34.75" style="21" customWidth="1"/>
    <col min="8" max="8" width="7.125" style="12" bestFit="1" customWidth="1"/>
  </cols>
  <sheetData>
    <row r="1" spans="1:8" s="3" customFormat="1" x14ac:dyDescent="0.4">
      <c r="A1" s="33" t="s">
        <v>702</v>
      </c>
      <c r="B1" s="33"/>
      <c r="C1" s="33"/>
      <c r="D1" s="33"/>
      <c r="E1" s="33"/>
      <c r="F1" s="33"/>
      <c r="G1" s="33"/>
      <c r="H1" s="33"/>
    </row>
    <row r="2" spans="1:8" x14ac:dyDescent="0.4">
      <c r="A2" s="8"/>
      <c r="B2" s="2" t="s">
        <v>510</v>
      </c>
      <c r="C2" s="15" t="s">
        <v>349</v>
      </c>
      <c r="D2" s="15"/>
      <c r="E2" s="25" t="s">
        <v>350</v>
      </c>
      <c r="F2" s="25"/>
      <c r="G2" s="26" t="s">
        <v>511</v>
      </c>
      <c r="H2" s="16" t="s">
        <v>348</v>
      </c>
    </row>
    <row r="3" spans="1:8" x14ac:dyDescent="0.4">
      <c r="A3" s="8">
        <v>1</v>
      </c>
      <c r="B3" s="54">
        <v>1022031</v>
      </c>
      <c r="C3" s="18" t="s">
        <v>1</v>
      </c>
      <c r="D3" s="19" t="s">
        <v>2</v>
      </c>
      <c r="E3" s="27" t="s">
        <v>3</v>
      </c>
      <c r="F3" s="28" t="s">
        <v>4</v>
      </c>
      <c r="G3" s="29" t="s">
        <v>5</v>
      </c>
      <c r="H3" s="16" t="s">
        <v>345</v>
      </c>
    </row>
    <row r="4" spans="1:8" x14ac:dyDescent="0.4">
      <c r="A4" s="8">
        <v>2</v>
      </c>
      <c r="B4" s="54">
        <v>1003443</v>
      </c>
      <c r="C4" s="18" t="s">
        <v>11</v>
      </c>
      <c r="D4" s="19" t="s">
        <v>12</v>
      </c>
      <c r="E4" s="27" t="s">
        <v>13</v>
      </c>
      <c r="F4" s="28" t="s">
        <v>14</v>
      </c>
      <c r="G4" s="29" t="s">
        <v>15</v>
      </c>
      <c r="H4" s="16" t="s">
        <v>345</v>
      </c>
    </row>
    <row r="5" spans="1:8" x14ac:dyDescent="0.4">
      <c r="A5" s="8">
        <v>3</v>
      </c>
      <c r="B5" s="54">
        <v>1032881</v>
      </c>
      <c r="C5" s="18" t="s">
        <v>16</v>
      </c>
      <c r="D5" s="19" t="s">
        <v>17</v>
      </c>
      <c r="E5" s="27" t="s">
        <v>18</v>
      </c>
      <c r="F5" s="28" t="s">
        <v>19</v>
      </c>
      <c r="G5" s="29" t="s">
        <v>5</v>
      </c>
      <c r="H5" s="16" t="s">
        <v>345</v>
      </c>
    </row>
    <row r="6" spans="1:8" x14ac:dyDescent="0.4">
      <c r="A6" s="8">
        <v>4</v>
      </c>
      <c r="B6" s="54">
        <v>989447</v>
      </c>
      <c r="C6" s="18" t="s">
        <v>20</v>
      </c>
      <c r="D6" s="19" t="s">
        <v>21</v>
      </c>
      <c r="E6" s="27" t="s">
        <v>22</v>
      </c>
      <c r="F6" s="28" t="s">
        <v>23</v>
      </c>
      <c r="G6" s="29" t="s">
        <v>24</v>
      </c>
      <c r="H6" s="16" t="s">
        <v>345</v>
      </c>
    </row>
    <row r="7" spans="1:8" x14ac:dyDescent="0.4">
      <c r="A7" s="8">
        <v>5</v>
      </c>
      <c r="B7" s="54">
        <v>79449</v>
      </c>
      <c r="C7" s="18" t="s">
        <v>670</v>
      </c>
      <c r="D7" s="19" t="s">
        <v>671</v>
      </c>
      <c r="E7" s="27" t="s">
        <v>672</v>
      </c>
      <c r="F7" s="28" t="s">
        <v>673</v>
      </c>
      <c r="G7" s="29" t="s">
        <v>674</v>
      </c>
      <c r="H7" s="16" t="s">
        <v>345</v>
      </c>
    </row>
    <row r="8" spans="1:8" x14ac:dyDescent="0.4">
      <c r="A8" s="8">
        <v>6</v>
      </c>
      <c r="B8" s="54">
        <v>995865</v>
      </c>
      <c r="C8" s="18" t="s">
        <v>25</v>
      </c>
      <c r="D8" s="19" t="s">
        <v>26</v>
      </c>
      <c r="E8" s="27" t="s">
        <v>27</v>
      </c>
      <c r="F8" s="28" t="s">
        <v>28</v>
      </c>
      <c r="G8" s="29" t="s">
        <v>10</v>
      </c>
      <c r="H8" s="16" t="s">
        <v>345</v>
      </c>
    </row>
    <row r="9" spans="1:8" x14ac:dyDescent="0.4">
      <c r="A9" s="8">
        <v>7</v>
      </c>
      <c r="B9" s="54">
        <v>56636</v>
      </c>
      <c r="C9" s="18" t="s">
        <v>29</v>
      </c>
      <c r="D9" s="19" t="s">
        <v>30</v>
      </c>
      <c r="E9" s="27" t="s">
        <v>31</v>
      </c>
      <c r="F9" s="28" t="s">
        <v>32</v>
      </c>
      <c r="G9" s="29" t="s">
        <v>33</v>
      </c>
      <c r="H9" s="16" t="s">
        <v>345</v>
      </c>
    </row>
    <row r="10" spans="1:8" x14ac:dyDescent="0.4">
      <c r="A10" s="8">
        <v>8</v>
      </c>
      <c r="B10" s="54">
        <v>1043608</v>
      </c>
      <c r="C10" s="18" t="s">
        <v>46</v>
      </c>
      <c r="D10" s="19" t="s">
        <v>47</v>
      </c>
      <c r="E10" s="27" t="s">
        <v>48</v>
      </c>
      <c r="F10" s="28" t="s">
        <v>32</v>
      </c>
      <c r="G10" s="29" t="s">
        <v>24</v>
      </c>
      <c r="H10" s="16" t="s">
        <v>345</v>
      </c>
    </row>
    <row r="11" spans="1:8" x14ac:dyDescent="0.4">
      <c r="A11" s="8">
        <v>9</v>
      </c>
      <c r="B11" s="54">
        <v>1040204</v>
      </c>
      <c r="C11" s="18" t="s">
        <v>62</v>
      </c>
      <c r="D11" s="19" t="s">
        <v>63</v>
      </c>
      <c r="E11" s="27" t="s">
        <v>64</v>
      </c>
      <c r="F11" s="28" t="s">
        <v>65</v>
      </c>
      <c r="G11" s="29" t="s">
        <v>66</v>
      </c>
      <c r="H11" s="16" t="s">
        <v>345</v>
      </c>
    </row>
    <row r="12" spans="1:8" x14ac:dyDescent="0.4">
      <c r="A12" s="8">
        <v>10</v>
      </c>
      <c r="B12" s="54">
        <v>999531</v>
      </c>
      <c r="C12" s="18" t="s">
        <v>67</v>
      </c>
      <c r="D12" s="19" t="s">
        <v>68</v>
      </c>
      <c r="E12" s="27" t="s">
        <v>69</v>
      </c>
      <c r="F12" s="28" t="s">
        <v>70</v>
      </c>
      <c r="G12" s="29" t="s">
        <v>5</v>
      </c>
      <c r="H12" s="16" t="s">
        <v>345</v>
      </c>
    </row>
    <row r="13" spans="1:8" x14ac:dyDescent="0.4">
      <c r="A13" s="8">
        <v>11</v>
      </c>
      <c r="B13" s="54">
        <v>63796</v>
      </c>
      <c r="C13" s="18" t="s">
        <v>84</v>
      </c>
      <c r="D13" s="19" t="s">
        <v>85</v>
      </c>
      <c r="E13" s="27" t="s">
        <v>86</v>
      </c>
      <c r="F13" s="28" t="s">
        <v>87</v>
      </c>
      <c r="G13" s="29" t="s">
        <v>88</v>
      </c>
      <c r="H13" s="16" t="s">
        <v>345</v>
      </c>
    </row>
    <row r="14" spans="1:8" x14ac:dyDescent="0.4">
      <c r="A14" s="8">
        <v>12</v>
      </c>
      <c r="B14" s="54">
        <v>957433</v>
      </c>
      <c r="C14" s="18" t="s">
        <v>89</v>
      </c>
      <c r="D14" s="19" t="s">
        <v>90</v>
      </c>
      <c r="E14" s="27" t="s">
        <v>91</v>
      </c>
      <c r="F14" s="28" t="s">
        <v>92</v>
      </c>
      <c r="G14" s="29" t="s">
        <v>24</v>
      </c>
      <c r="H14" s="16" t="s">
        <v>345</v>
      </c>
    </row>
    <row r="15" spans="1:8" x14ac:dyDescent="0.4">
      <c r="A15" s="8">
        <v>13</v>
      </c>
      <c r="B15" s="54" t="s">
        <v>93</v>
      </c>
      <c r="C15" s="18" t="s">
        <v>94</v>
      </c>
      <c r="D15" s="19" t="s">
        <v>95</v>
      </c>
      <c r="E15" s="27" t="s">
        <v>96</v>
      </c>
      <c r="F15" s="28" t="s">
        <v>97</v>
      </c>
      <c r="G15" s="29" t="s">
        <v>24</v>
      </c>
      <c r="H15" s="16" t="s">
        <v>345</v>
      </c>
    </row>
    <row r="16" spans="1:8" x14ac:dyDescent="0.4">
      <c r="A16" s="8">
        <v>14</v>
      </c>
      <c r="B16" s="54">
        <v>22058</v>
      </c>
      <c r="C16" s="18" t="s">
        <v>675</v>
      </c>
      <c r="D16" s="19" t="s">
        <v>676</v>
      </c>
      <c r="E16" s="27" t="s">
        <v>96</v>
      </c>
      <c r="F16" s="28" t="s">
        <v>677</v>
      </c>
      <c r="G16" s="29" t="s">
        <v>24</v>
      </c>
      <c r="H16" s="16" t="s">
        <v>345</v>
      </c>
    </row>
    <row r="17" spans="1:8" x14ac:dyDescent="0.4">
      <c r="A17" s="8">
        <v>15</v>
      </c>
      <c r="B17" s="54">
        <v>23328</v>
      </c>
      <c r="C17" s="18" t="s">
        <v>106</v>
      </c>
      <c r="D17" s="19" t="s">
        <v>107</v>
      </c>
      <c r="E17" s="27" t="s">
        <v>108</v>
      </c>
      <c r="F17" s="28" t="s">
        <v>109</v>
      </c>
      <c r="G17" s="29" t="s">
        <v>110</v>
      </c>
      <c r="H17" s="16" t="s">
        <v>345</v>
      </c>
    </row>
    <row r="18" spans="1:8" x14ac:dyDescent="0.4">
      <c r="A18" s="8">
        <v>16</v>
      </c>
      <c r="B18" s="54">
        <v>926219</v>
      </c>
      <c r="C18" s="18" t="s">
        <v>111</v>
      </c>
      <c r="D18" s="19" t="s">
        <v>112</v>
      </c>
      <c r="E18" s="27" t="s">
        <v>113</v>
      </c>
      <c r="F18" s="28" t="s">
        <v>28</v>
      </c>
      <c r="G18" s="29" t="s">
        <v>24</v>
      </c>
      <c r="H18" s="16" t="s">
        <v>345</v>
      </c>
    </row>
    <row r="19" spans="1:8" x14ac:dyDescent="0.4">
      <c r="A19" s="8">
        <v>17</v>
      </c>
      <c r="B19" s="54">
        <v>26550</v>
      </c>
      <c r="C19" s="18" t="s">
        <v>114</v>
      </c>
      <c r="D19" s="19" t="s">
        <v>115</v>
      </c>
      <c r="E19" s="27" t="s">
        <v>116</v>
      </c>
      <c r="F19" s="28" t="s">
        <v>117</v>
      </c>
      <c r="G19" s="29" t="s">
        <v>110</v>
      </c>
      <c r="H19" s="16" t="s">
        <v>345</v>
      </c>
    </row>
    <row r="20" spans="1:8" x14ac:dyDescent="0.4">
      <c r="A20" s="8">
        <v>18</v>
      </c>
      <c r="B20" s="54">
        <v>117552</v>
      </c>
      <c r="C20" s="18" t="s">
        <v>118</v>
      </c>
      <c r="D20" s="19" t="s">
        <v>119</v>
      </c>
      <c r="E20" s="27" t="s">
        <v>120</v>
      </c>
      <c r="F20" s="28" t="s">
        <v>121</v>
      </c>
      <c r="G20" s="29" t="s">
        <v>24</v>
      </c>
      <c r="H20" s="16" t="s">
        <v>345</v>
      </c>
    </row>
    <row r="21" spans="1:8" x14ac:dyDescent="0.4">
      <c r="A21" s="8">
        <v>19</v>
      </c>
      <c r="B21" s="54">
        <v>1032678</v>
      </c>
      <c r="C21" s="18" t="s">
        <v>122</v>
      </c>
      <c r="D21" s="19" t="s">
        <v>123</v>
      </c>
      <c r="E21" s="27" t="s">
        <v>124</v>
      </c>
      <c r="F21" s="28" t="s">
        <v>125</v>
      </c>
      <c r="G21" s="29" t="s">
        <v>126</v>
      </c>
      <c r="H21" s="16" t="s">
        <v>345</v>
      </c>
    </row>
    <row r="22" spans="1:8" x14ac:dyDescent="0.4">
      <c r="A22" s="8">
        <v>20</v>
      </c>
      <c r="B22" s="54">
        <v>30646</v>
      </c>
      <c r="C22" s="18" t="s">
        <v>127</v>
      </c>
      <c r="D22" s="19" t="s">
        <v>128</v>
      </c>
      <c r="E22" s="27" t="s">
        <v>129</v>
      </c>
      <c r="F22" s="28" t="s">
        <v>130</v>
      </c>
      <c r="G22" s="29" t="s">
        <v>131</v>
      </c>
      <c r="H22" s="16" t="s">
        <v>345</v>
      </c>
    </row>
    <row r="23" spans="1:8" x14ac:dyDescent="0.4">
      <c r="A23" s="8">
        <v>21</v>
      </c>
      <c r="B23" s="54">
        <v>1003868</v>
      </c>
      <c r="C23" s="18" t="s">
        <v>132</v>
      </c>
      <c r="D23" s="19" t="s">
        <v>133</v>
      </c>
      <c r="E23" s="27" t="s">
        <v>134</v>
      </c>
      <c r="F23" s="28" t="s">
        <v>135</v>
      </c>
      <c r="G23" s="29" t="s">
        <v>126</v>
      </c>
      <c r="H23" s="16" t="s">
        <v>345</v>
      </c>
    </row>
    <row r="24" spans="1:8" x14ac:dyDescent="0.4">
      <c r="A24" s="8">
        <v>22</v>
      </c>
      <c r="B24" s="54">
        <v>1040207</v>
      </c>
      <c r="C24" s="18" t="s">
        <v>144</v>
      </c>
      <c r="D24" s="19" t="s">
        <v>145</v>
      </c>
      <c r="E24" s="27" t="s">
        <v>146</v>
      </c>
      <c r="F24" s="28" t="s">
        <v>147</v>
      </c>
      <c r="G24" s="29" t="s">
        <v>66</v>
      </c>
      <c r="H24" s="16" t="s">
        <v>345</v>
      </c>
    </row>
    <row r="25" spans="1:8" x14ac:dyDescent="0.4">
      <c r="A25" s="8">
        <v>23</v>
      </c>
      <c r="B25" s="54">
        <v>1003848</v>
      </c>
      <c r="C25" s="18" t="s">
        <v>152</v>
      </c>
      <c r="D25" s="19" t="s">
        <v>153</v>
      </c>
      <c r="E25" s="27" t="s">
        <v>154</v>
      </c>
      <c r="F25" s="28" t="s">
        <v>155</v>
      </c>
      <c r="G25" s="29" t="s">
        <v>126</v>
      </c>
      <c r="H25" s="16" t="s">
        <v>345</v>
      </c>
    </row>
    <row r="26" spans="1:8" x14ac:dyDescent="0.4">
      <c r="A26" s="8">
        <v>24</v>
      </c>
      <c r="B26" s="54">
        <v>1008730</v>
      </c>
      <c r="C26" s="18" t="s">
        <v>156</v>
      </c>
      <c r="D26" s="19" t="s">
        <v>157</v>
      </c>
      <c r="E26" s="27" t="s">
        <v>158</v>
      </c>
      <c r="F26" s="28" t="s">
        <v>159</v>
      </c>
      <c r="G26" s="29" t="s">
        <v>126</v>
      </c>
      <c r="H26" s="16" t="s">
        <v>345</v>
      </c>
    </row>
    <row r="27" spans="1:8" x14ac:dyDescent="0.4">
      <c r="A27" s="8">
        <v>25</v>
      </c>
      <c r="B27" s="54">
        <v>1041348</v>
      </c>
      <c r="C27" s="18" t="s">
        <v>169</v>
      </c>
      <c r="D27" s="19" t="s">
        <v>170</v>
      </c>
      <c r="E27" s="27" t="s">
        <v>171</v>
      </c>
      <c r="F27" s="28" t="s">
        <v>172</v>
      </c>
      <c r="G27" s="29" t="s">
        <v>66</v>
      </c>
      <c r="H27" s="16" t="s">
        <v>345</v>
      </c>
    </row>
    <row r="28" spans="1:8" x14ac:dyDescent="0.4">
      <c r="A28" s="8">
        <v>26</v>
      </c>
      <c r="B28" s="54">
        <v>1020336</v>
      </c>
      <c r="C28" s="18" t="s">
        <v>173</v>
      </c>
      <c r="D28" s="19" t="s">
        <v>174</v>
      </c>
      <c r="E28" s="27" t="s">
        <v>175</v>
      </c>
      <c r="F28" s="28" t="s">
        <v>176</v>
      </c>
      <c r="G28" s="29" t="s">
        <v>24</v>
      </c>
      <c r="H28" s="16" t="s">
        <v>345</v>
      </c>
    </row>
    <row r="29" spans="1:8" x14ac:dyDescent="0.4">
      <c r="A29" s="8">
        <v>27</v>
      </c>
      <c r="B29" s="54">
        <v>86568</v>
      </c>
      <c r="C29" s="18" t="s">
        <v>678</v>
      </c>
      <c r="D29" s="19" t="s">
        <v>679</v>
      </c>
      <c r="E29" s="27" t="s">
        <v>680</v>
      </c>
      <c r="F29" s="28" t="s">
        <v>681</v>
      </c>
      <c r="G29" s="29" t="s">
        <v>548</v>
      </c>
      <c r="H29" s="16" t="s">
        <v>345</v>
      </c>
    </row>
    <row r="30" spans="1:8" x14ac:dyDescent="0.4">
      <c r="A30" s="8">
        <v>28</v>
      </c>
      <c r="B30" s="54">
        <v>100577</v>
      </c>
      <c r="C30" s="18" t="s">
        <v>182</v>
      </c>
      <c r="D30" s="19" t="s">
        <v>183</v>
      </c>
      <c r="E30" s="27" t="s">
        <v>184</v>
      </c>
      <c r="F30" s="28" t="s">
        <v>185</v>
      </c>
      <c r="G30" s="29" t="s">
        <v>24</v>
      </c>
      <c r="H30" s="16" t="s">
        <v>345</v>
      </c>
    </row>
    <row r="31" spans="1:8" x14ac:dyDescent="0.4">
      <c r="A31" s="8">
        <v>29</v>
      </c>
      <c r="B31" s="54">
        <v>133189</v>
      </c>
      <c r="C31" s="18" t="s">
        <v>186</v>
      </c>
      <c r="D31" s="19" t="s">
        <v>187</v>
      </c>
      <c r="E31" s="27" t="s">
        <v>188</v>
      </c>
      <c r="F31" s="28" t="s">
        <v>189</v>
      </c>
      <c r="G31" s="29" t="s">
        <v>15</v>
      </c>
      <c r="H31" s="16" t="s">
        <v>345</v>
      </c>
    </row>
    <row r="32" spans="1:8" x14ac:dyDescent="0.4">
      <c r="A32" s="8">
        <v>30</v>
      </c>
      <c r="B32" s="54">
        <v>91661</v>
      </c>
      <c r="C32" s="18" t="s">
        <v>190</v>
      </c>
      <c r="D32" s="19" t="s">
        <v>191</v>
      </c>
      <c r="E32" s="27" t="s">
        <v>192</v>
      </c>
      <c r="F32" s="28" t="s">
        <v>193</v>
      </c>
      <c r="G32" s="29" t="s">
        <v>194</v>
      </c>
      <c r="H32" s="16" t="s">
        <v>345</v>
      </c>
    </row>
    <row r="33" spans="1:8" x14ac:dyDescent="0.4">
      <c r="A33" s="8">
        <v>31</v>
      </c>
      <c r="B33" s="54">
        <v>98704</v>
      </c>
      <c r="C33" s="18" t="s">
        <v>195</v>
      </c>
      <c r="D33" s="19" t="s">
        <v>196</v>
      </c>
      <c r="E33" s="27" t="s">
        <v>197</v>
      </c>
      <c r="F33" s="28" t="s">
        <v>198</v>
      </c>
      <c r="G33" s="29" t="s">
        <v>24</v>
      </c>
      <c r="H33" s="16" t="s">
        <v>345</v>
      </c>
    </row>
    <row r="34" spans="1:8" x14ac:dyDescent="0.4">
      <c r="A34" s="8">
        <v>32</v>
      </c>
      <c r="B34" s="54">
        <v>936428</v>
      </c>
      <c r="C34" s="18" t="s">
        <v>204</v>
      </c>
      <c r="D34" s="19" t="s">
        <v>205</v>
      </c>
      <c r="E34" s="27" t="s">
        <v>206</v>
      </c>
      <c r="F34" s="28" t="s">
        <v>207</v>
      </c>
      <c r="G34" s="29" t="s">
        <v>33</v>
      </c>
      <c r="H34" s="16" t="s">
        <v>345</v>
      </c>
    </row>
    <row r="35" spans="1:8" x14ac:dyDescent="0.4">
      <c r="A35" s="8">
        <v>33</v>
      </c>
      <c r="B35" s="54">
        <v>887346</v>
      </c>
      <c r="C35" s="18" t="s">
        <v>682</v>
      </c>
      <c r="D35" s="19" t="s">
        <v>683</v>
      </c>
      <c r="E35" s="27" t="s">
        <v>684</v>
      </c>
      <c r="F35" s="28" t="s">
        <v>685</v>
      </c>
      <c r="G35" s="29" t="s">
        <v>24</v>
      </c>
      <c r="H35" s="16" t="s">
        <v>345</v>
      </c>
    </row>
    <row r="36" spans="1:8" x14ac:dyDescent="0.4">
      <c r="A36" s="8">
        <v>34</v>
      </c>
      <c r="B36" s="54">
        <v>987254</v>
      </c>
      <c r="C36" s="18" t="s">
        <v>217</v>
      </c>
      <c r="D36" s="19" t="s">
        <v>218</v>
      </c>
      <c r="E36" s="27" t="s">
        <v>219</v>
      </c>
      <c r="F36" s="28" t="s">
        <v>220</v>
      </c>
      <c r="G36" s="29" t="s">
        <v>5</v>
      </c>
      <c r="H36" s="16" t="s">
        <v>345</v>
      </c>
    </row>
    <row r="37" spans="1:8" x14ac:dyDescent="0.4">
      <c r="A37" s="8">
        <v>35</v>
      </c>
      <c r="B37" s="54">
        <v>1007684</v>
      </c>
      <c r="C37" s="18" t="s">
        <v>226</v>
      </c>
      <c r="D37" s="19" t="s">
        <v>227</v>
      </c>
      <c r="E37" s="27" t="s">
        <v>228</v>
      </c>
      <c r="F37" s="28" t="s">
        <v>229</v>
      </c>
      <c r="G37" s="29" t="s">
        <v>24</v>
      </c>
      <c r="H37" s="16" t="s">
        <v>345</v>
      </c>
    </row>
    <row r="38" spans="1:8" x14ac:dyDescent="0.4">
      <c r="A38" s="8">
        <v>36</v>
      </c>
      <c r="B38" s="54">
        <v>1041696</v>
      </c>
      <c r="C38" s="18" t="s">
        <v>230</v>
      </c>
      <c r="D38" s="19" t="s">
        <v>231</v>
      </c>
      <c r="E38" s="27" t="s">
        <v>232</v>
      </c>
      <c r="F38" s="28" t="s">
        <v>233</v>
      </c>
      <c r="G38" s="29" t="s">
        <v>203</v>
      </c>
      <c r="H38" s="16" t="s">
        <v>345</v>
      </c>
    </row>
    <row r="39" spans="1:8" x14ac:dyDescent="0.4">
      <c r="A39" s="8">
        <v>37</v>
      </c>
      <c r="B39" s="54">
        <v>105898</v>
      </c>
      <c r="C39" s="18" t="s">
        <v>234</v>
      </c>
      <c r="D39" s="19" t="s">
        <v>235</v>
      </c>
      <c r="E39" s="27" t="s">
        <v>236</v>
      </c>
      <c r="F39" s="28" t="s">
        <v>237</v>
      </c>
      <c r="G39" s="29" t="s">
        <v>88</v>
      </c>
      <c r="H39" s="16" t="s">
        <v>345</v>
      </c>
    </row>
    <row r="40" spans="1:8" x14ac:dyDescent="0.4">
      <c r="A40" s="8">
        <v>38</v>
      </c>
      <c r="B40" s="54">
        <v>72727</v>
      </c>
      <c r="C40" s="18" t="s">
        <v>244</v>
      </c>
      <c r="D40" s="19" t="s">
        <v>245</v>
      </c>
      <c r="E40" s="27" t="s">
        <v>246</v>
      </c>
      <c r="F40" s="28" t="s">
        <v>247</v>
      </c>
      <c r="G40" s="29" t="s">
        <v>110</v>
      </c>
      <c r="H40" s="16" t="s">
        <v>345</v>
      </c>
    </row>
    <row r="41" spans="1:8" x14ac:dyDescent="0.4">
      <c r="A41" s="8">
        <v>39</v>
      </c>
      <c r="B41" s="54">
        <v>888200</v>
      </c>
      <c r="C41" s="18" t="s">
        <v>686</v>
      </c>
      <c r="D41" s="19" t="s">
        <v>687</v>
      </c>
      <c r="E41" s="27" t="s">
        <v>551</v>
      </c>
      <c r="F41" s="28" t="s">
        <v>552</v>
      </c>
      <c r="G41" s="29" t="s">
        <v>541</v>
      </c>
      <c r="H41" s="16" t="s">
        <v>345</v>
      </c>
    </row>
    <row r="42" spans="1:8" x14ac:dyDescent="0.4">
      <c r="A42" s="8">
        <v>40</v>
      </c>
      <c r="B42" s="54">
        <v>31124</v>
      </c>
      <c r="C42" s="18" t="s">
        <v>553</v>
      </c>
      <c r="D42" s="19" t="s">
        <v>554</v>
      </c>
      <c r="E42" s="27" t="s">
        <v>555</v>
      </c>
      <c r="F42" s="28" t="s">
        <v>556</v>
      </c>
      <c r="G42" s="29" t="s">
        <v>541</v>
      </c>
      <c r="H42" s="16" t="s">
        <v>345</v>
      </c>
    </row>
    <row r="43" spans="1:8" x14ac:dyDescent="0.4">
      <c r="A43" s="8">
        <v>41</v>
      </c>
      <c r="B43" s="54">
        <v>997035</v>
      </c>
      <c r="C43" s="18" t="s">
        <v>253</v>
      </c>
      <c r="D43" s="19" t="s">
        <v>254</v>
      </c>
      <c r="E43" s="27" t="s">
        <v>255</v>
      </c>
      <c r="F43" s="28" t="s">
        <v>155</v>
      </c>
      <c r="G43" s="29" t="s">
        <v>24</v>
      </c>
      <c r="H43" s="16" t="s">
        <v>345</v>
      </c>
    </row>
    <row r="44" spans="1:8" x14ac:dyDescent="0.4">
      <c r="A44" s="8">
        <v>42</v>
      </c>
      <c r="B44" s="54">
        <v>962350</v>
      </c>
      <c r="C44" s="18" t="s">
        <v>688</v>
      </c>
      <c r="D44" s="19" t="s">
        <v>689</v>
      </c>
      <c r="E44" s="27" t="s">
        <v>690</v>
      </c>
      <c r="F44" s="28" t="s">
        <v>691</v>
      </c>
      <c r="G44" s="29" t="s">
        <v>422</v>
      </c>
      <c r="H44" s="16" t="s">
        <v>345</v>
      </c>
    </row>
    <row r="45" spans="1:8" x14ac:dyDescent="0.4">
      <c r="A45" s="8">
        <v>43</v>
      </c>
      <c r="B45" s="54">
        <v>946569</v>
      </c>
      <c r="C45" s="18" t="s">
        <v>256</v>
      </c>
      <c r="D45" s="19" t="s">
        <v>257</v>
      </c>
      <c r="E45" s="27" t="s">
        <v>258</v>
      </c>
      <c r="F45" s="28" t="s">
        <v>259</v>
      </c>
      <c r="G45" s="29" t="s">
        <v>33</v>
      </c>
      <c r="H45" s="16" t="s">
        <v>345</v>
      </c>
    </row>
    <row r="46" spans="1:8" x14ac:dyDescent="0.4">
      <c r="A46" s="8">
        <v>44</v>
      </c>
      <c r="B46" s="54">
        <v>70530</v>
      </c>
      <c r="C46" s="18" t="s">
        <v>256</v>
      </c>
      <c r="D46" s="19" t="s">
        <v>72</v>
      </c>
      <c r="E46" s="27" t="s">
        <v>258</v>
      </c>
      <c r="F46" s="28" t="s">
        <v>260</v>
      </c>
      <c r="G46" s="29" t="s">
        <v>33</v>
      </c>
      <c r="H46" s="16" t="s">
        <v>345</v>
      </c>
    </row>
    <row r="47" spans="1:8" x14ac:dyDescent="0.4">
      <c r="A47" s="8">
        <v>45</v>
      </c>
      <c r="B47" s="54">
        <v>1031398</v>
      </c>
      <c r="C47" s="18" t="s">
        <v>261</v>
      </c>
      <c r="D47" s="19" t="s">
        <v>262</v>
      </c>
      <c r="E47" s="27" t="s">
        <v>263</v>
      </c>
      <c r="F47" s="28" t="s">
        <v>264</v>
      </c>
      <c r="G47" s="29" t="s">
        <v>66</v>
      </c>
      <c r="H47" s="16" t="s">
        <v>345</v>
      </c>
    </row>
    <row r="48" spans="1:8" x14ac:dyDescent="0.4">
      <c r="A48" s="8">
        <v>46</v>
      </c>
      <c r="B48" s="54">
        <v>54818</v>
      </c>
      <c r="C48" s="18" t="s">
        <v>261</v>
      </c>
      <c r="D48" s="19" t="s">
        <v>692</v>
      </c>
      <c r="E48" s="27" t="s">
        <v>263</v>
      </c>
      <c r="F48" s="28" t="s">
        <v>693</v>
      </c>
      <c r="G48" s="29" t="s">
        <v>674</v>
      </c>
      <c r="H48" s="16" t="s">
        <v>345</v>
      </c>
    </row>
    <row r="49" spans="1:8" x14ac:dyDescent="0.4">
      <c r="A49" s="8">
        <v>47</v>
      </c>
      <c r="B49" s="54">
        <v>886937</v>
      </c>
      <c r="C49" s="18" t="s">
        <v>261</v>
      </c>
      <c r="D49" s="19" t="s">
        <v>694</v>
      </c>
      <c r="E49" s="27" t="s">
        <v>263</v>
      </c>
      <c r="F49" s="28" t="s">
        <v>207</v>
      </c>
      <c r="G49" s="29" t="s">
        <v>695</v>
      </c>
      <c r="H49" s="16" t="s">
        <v>345</v>
      </c>
    </row>
    <row r="50" spans="1:8" x14ac:dyDescent="0.4">
      <c r="A50" s="8">
        <v>48</v>
      </c>
      <c r="B50" s="54">
        <v>1011578</v>
      </c>
      <c r="C50" s="18" t="s">
        <v>267</v>
      </c>
      <c r="D50" s="19" t="s">
        <v>268</v>
      </c>
      <c r="E50" s="27" t="s">
        <v>269</v>
      </c>
      <c r="F50" s="28" t="s">
        <v>270</v>
      </c>
      <c r="G50" s="29" t="s">
        <v>24</v>
      </c>
      <c r="H50" s="16" t="s">
        <v>345</v>
      </c>
    </row>
    <row r="51" spans="1:8" x14ac:dyDescent="0.4">
      <c r="A51" s="8">
        <v>49</v>
      </c>
      <c r="B51" s="54">
        <v>1012476</v>
      </c>
      <c r="C51" s="18" t="s">
        <v>271</v>
      </c>
      <c r="D51" s="19" t="s">
        <v>272</v>
      </c>
      <c r="E51" s="27" t="s">
        <v>273</v>
      </c>
      <c r="F51" s="28" t="s">
        <v>70</v>
      </c>
      <c r="G51" s="29" t="s">
        <v>274</v>
      </c>
      <c r="H51" s="16" t="s">
        <v>345</v>
      </c>
    </row>
    <row r="52" spans="1:8" x14ac:dyDescent="0.4">
      <c r="A52" s="8">
        <v>50</v>
      </c>
      <c r="B52" s="54">
        <v>966754</v>
      </c>
      <c r="C52" s="18" t="s">
        <v>271</v>
      </c>
      <c r="D52" s="19" t="s">
        <v>696</v>
      </c>
      <c r="E52" s="27" t="s">
        <v>273</v>
      </c>
      <c r="F52" s="28" t="s">
        <v>697</v>
      </c>
      <c r="G52" s="29" t="s">
        <v>24</v>
      </c>
      <c r="H52" s="16" t="s">
        <v>345</v>
      </c>
    </row>
    <row r="53" spans="1:8" x14ac:dyDescent="0.4">
      <c r="A53" s="8">
        <v>51</v>
      </c>
      <c r="B53" s="54">
        <v>123345</v>
      </c>
      <c r="C53" s="18" t="s">
        <v>698</v>
      </c>
      <c r="D53" s="19" t="s">
        <v>699</v>
      </c>
      <c r="E53" s="27" t="s">
        <v>700</v>
      </c>
      <c r="F53" s="28" t="s">
        <v>701</v>
      </c>
      <c r="G53" s="29" t="s">
        <v>548</v>
      </c>
      <c r="H53" s="16" t="s">
        <v>345</v>
      </c>
    </row>
    <row r="54" spans="1:8" x14ac:dyDescent="0.4">
      <c r="A54" s="8">
        <v>52</v>
      </c>
      <c r="B54" s="54">
        <v>1039269</v>
      </c>
      <c r="C54" s="18" t="s">
        <v>279</v>
      </c>
      <c r="D54" s="19" t="s">
        <v>280</v>
      </c>
      <c r="E54" s="27" t="s">
        <v>281</v>
      </c>
      <c r="F54" s="28" t="s">
        <v>282</v>
      </c>
      <c r="G54" s="29" t="s">
        <v>283</v>
      </c>
      <c r="H54" s="16" t="s">
        <v>346</v>
      </c>
    </row>
    <row r="55" spans="1:8" x14ac:dyDescent="0.4">
      <c r="A55" s="8">
        <v>53</v>
      </c>
      <c r="B55" s="54">
        <v>1032853</v>
      </c>
      <c r="C55" s="18" t="s">
        <v>284</v>
      </c>
      <c r="D55" s="19" t="s">
        <v>285</v>
      </c>
      <c r="E55" s="27" t="s">
        <v>286</v>
      </c>
      <c r="F55" s="28" t="s">
        <v>287</v>
      </c>
      <c r="G55" s="29" t="s">
        <v>283</v>
      </c>
      <c r="H55" s="16" t="s">
        <v>346</v>
      </c>
    </row>
    <row r="56" spans="1:8" x14ac:dyDescent="0.4">
      <c r="A56" s="8">
        <v>54</v>
      </c>
      <c r="B56" s="54">
        <v>1021855</v>
      </c>
      <c r="C56" s="18" t="s">
        <v>288</v>
      </c>
      <c r="D56" s="19" t="s">
        <v>289</v>
      </c>
      <c r="E56" s="27" t="s">
        <v>290</v>
      </c>
      <c r="F56" s="28" t="s">
        <v>211</v>
      </c>
      <c r="G56" s="29" t="s">
        <v>283</v>
      </c>
      <c r="H56" s="16" t="s">
        <v>346</v>
      </c>
    </row>
    <row r="57" spans="1:8" x14ac:dyDescent="0.4">
      <c r="A57" s="8">
        <v>55</v>
      </c>
      <c r="B57" s="54">
        <v>1032762</v>
      </c>
      <c r="C57" s="18" t="s">
        <v>291</v>
      </c>
      <c r="D57" s="19" t="s">
        <v>292</v>
      </c>
      <c r="E57" s="27" t="s">
        <v>293</v>
      </c>
      <c r="F57" s="28" t="s">
        <v>294</v>
      </c>
      <c r="G57" s="29" t="s">
        <v>283</v>
      </c>
      <c r="H57" s="16" t="s">
        <v>346</v>
      </c>
    </row>
    <row r="58" spans="1:8" x14ac:dyDescent="0.4">
      <c r="A58" s="8">
        <v>56</v>
      </c>
      <c r="B58" s="54">
        <v>1021852</v>
      </c>
      <c r="C58" s="18" t="s">
        <v>295</v>
      </c>
      <c r="D58" s="19" t="s">
        <v>296</v>
      </c>
      <c r="E58" s="27" t="s">
        <v>297</v>
      </c>
      <c r="F58" s="28" t="s">
        <v>298</v>
      </c>
      <c r="G58" s="29" t="s">
        <v>283</v>
      </c>
      <c r="H58" s="16" t="s">
        <v>346</v>
      </c>
    </row>
    <row r="59" spans="1:8" x14ac:dyDescent="0.4">
      <c r="A59" s="8">
        <v>57</v>
      </c>
      <c r="B59" s="54">
        <v>1032854</v>
      </c>
      <c r="C59" s="18" t="s">
        <v>299</v>
      </c>
      <c r="D59" s="19" t="s">
        <v>90</v>
      </c>
      <c r="E59" s="27" t="s">
        <v>300</v>
      </c>
      <c r="F59" s="28" t="s">
        <v>92</v>
      </c>
      <c r="G59" s="29" t="s">
        <v>283</v>
      </c>
      <c r="H59" s="16" t="s">
        <v>346</v>
      </c>
    </row>
    <row r="60" spans="1:8" x14ac:dyDescent="0.4">
      <c r="A60" s="8">
        <v>58</v>
      </c>
      <c r="B60" s="54">
        <v>1021859</v>
      </c>
      <c r="C60" s="18" t="s">
        <v>301</v>
      </c>
      <c r="D60" s="19" t="s">
        <v>302</v>
      </c>
      <c r="E60" s="27" t="s">
        <v>303</v>
      </c>
      <c r="F60" s="28" t="s">
        <v>304</v>
      </c>
      <c r="G60" s="29" t="s">
        <v>283</v>
      </c>
      <c r="H60" s="16" t="s">
        <v>346</v>
      </c>
    </row>
    <row r="61" spans="1:8" x14ac:dyDescent="0.4">
      <c r="A61" s="8">
        <v>59</v>
      </c>
      <c r="B61" s="54">
        <v>1039271</v>
      </c>
      <c r="C61" s="18" t="s">
        <v>305</v>
      </c>
      <c r="D61" s="19" t="s">
        <v>306</v>
      </c>
      <c r="E61" s="27" t="s">
        <v>307</v>
      </c>
      <c r="F61" s="28" t="s">
        <v>308</v>
      </c>
      <c r="G61" s="29" t="s">
        <v>283</v>
      </c>
      <c r="H61" s="16" t="s">
        <v>346</v>
      </c>
    </row>
    <row r="62" spans="1:8" x14ac:dyDescent="0.4">
      <c r="A62" s="8">
        <v>60</v>
      </c>
      <c r="B62" s="54">
        <v>1021849</v>
      </c>
      <c r="C62" s="18" t="s">
        <v>309</v>
      </c>
      <c r="D62" s="19" t="s">
        <v>17</v>
      </c>
      <c r="E62" s="27" t="s">
        <v>310</v>
      </c>
      <c r="F62" s="28" t="s">
        <v>19</v>
      </c>
      <c r="G62" s="29" t="s">
        <v>283</v>
      </c>
      <c r="H62" s="16" t="s">
        <v>346</v>
      </c>
    </row>
    <row r="63" spans="1:8" x14ac:dyDescent="0.4">
      <c r="A63" s="8">
        <v>61</v>
      </c>
      <c r="B63" s="54">
        <v>1022038</v>
      </c>
      <c r="C63" s="18" t="s">
        <v>316</v>
      </c>
      <c r="D63" s="19" t="s">
        <v>317</v>
      </c>
      <c r="E63" s="27" t="s">
        <v>318</v>
      </c>
      <c r="F63" s="28" t="s">
        <v>319</v>
      </c>
      <c r="G63" s="29" t="s">
        <v>320</v>
      </c>
      <c r="H63" s="16" t="s">
        <v>346</v>
      </c>
    </row>
    <row r="64" spans="1:8" x14ac:dyDescent="0.4">
      <c r="A64" s="8">
        <v>62</v>
      </c>
      <c r="B64" s="54">
        <v>1022035</v>
      </c>
      <c r="C64" s="18" t="s">
        <v>324</v>
      </c>
      <c r="D64" s="19" t="s">
        <v>325</v>
      </c>
      <c r="E64" s="27" t="s">
        <v>326</v>
      </c>
      <c r="F64" s="28" t="s">
        <v>327</v>
      </c>
      <c r="G64" s="29" t="s">
        <v>320</v>
      </c>
      <c r="H64" s="16" t="s">
        <v>346</v>
      </c>
    </row>
    <row r="65" spans="1:8" x14ac:dyDescent="0.4">
      <c r="A65" s="8">
        <v>63</v>
      </c>
      <c r="B65" s="54">
        <v>1032857</v>
      </c>
      <c r="C65" s="18" t="s">
        <v>328</v>
      </c>
      <c r="D65" s="19" t="s">
        <v>329</v>
      </c>
      <c r="E65" s="27" t="s">
        <v>330</v>
      </c>
      <c r="F65" s="28" t="s">
        <v>37</v>
      </c>
      <c r="G65" s="29" t="s">
        <v>283</v>
      </c>
      <c r="H65" s="16" t="s">
        <v>346</v>
      </c>
    </row>
    <row r="66" spans="1:8" x14ac:dyDescent="0.4">
      <c r="A66" s="8">
        <v>64</v>
      </c>
      <c r="B66" s="54">
        <v>1022039</v>
      </c>
      <c r="C66" s="18" t="s">
        <v>331</v>
      </c>
      <c r="D66" s="19" t="s">
        <v>157</v>
      </c>
      <c r="E66" s="27" t="s">
        <v>332</v>
      </c>
      <c r="F66" s="28" t="s">
        <v>333</v>
      </c>
      <c r="G66" s="29" t="s">
        <v>320</v>
      </c>
      <c r="H66" s="16" t="s">
        <v>346</v>
      </c>
    </row>
    <row r="67" spans="1:8" x14ac:dyDescent="0.4">
      <c r="A67" s="8">
        <v>65</v>
      </c>
      <c r="B67" s="54">
        <v>1039693</v>
      </c>
      <c r="C67" s="18" t="s">
        <v>339</v>
      </c>
      <c r="D67" s="19" t="s">
        <v>340</v>
      </c>
      <c r="E67" s="27" t="s">
        <v>341</v>
      </c>
      <c r="F67" s="28" t="s">
        <v>342</v>
      </c>
      <c r="G67" s="29" t="s">
        <v>320</v>
      </c>
      <c r="H67" s="16" t="s">
        <v>346</v>
      </c>
    </row>
    <row r="68" spans="1:8" x14ac:dyDescent="0.4">
      <c r="A68" s="8">
        <v>66</v>
      </c>
      <c r="B68" s="54"/>
      <c r="C68" s="18" t="s">
        <v>195</v>
      </c>
      <c r="D68" s="19" t="s">
        <v>343</v>
      </c>
      <c r="E68" s="27" t="s">
        <v>197</v>
      </c>
      <c r="F68" s="28" t="s">
        <v>344</v>
      </c>
      <c r="G68" s="29" t="s">
        <v>24</v>
      </c>
      <c r="H68" s="16" t="s">
        <v>347</v>
      </c>
    </row>
  </sheetData>
  <mergeCells count="3">
    <mergeCell ref="C2:D2"/>
    <mergeCell ref="E2:F2"/>
    <mergeCell ref="A1:H1"/>
  </mergeCells>
  <phoneticPr fontId="4"/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0108男子</vt:lpstr>
      <vt:lpstr>0108女子</vt:lpstr>
      <vt:lpstr>0109男子</vt:lpstr>
      <vt:lpstr>0109女子</vt:lpstr>
      <vt:lpstr>0109男子マス</vt:lpstr>
      <vt:lpstr>0109女子マス</vt:lpstr>
      <vt:lpstr>0110男子</vt:lpstr>
      <vt:lpstr>0110女子</vt:lpstr>
      <vt:lpstr>0116男子</vt:lpstr>
      <vt:lpstr>0116女子</vt:lpstr>
      <vt:lpstr>'0108女子'!Print_Titles</vt:lpstr>
      <vt:lpstr>'0108男子'!Print_Titles</vt:lpstr>
      <vt:lpstr>'0109男子'!Print_Titles</vt:lpstr>
      <vt:lpstr>'0109男子マス'!Print_Titles</vt:lpstr>
      <vt:lpstr>'0110女子'!Print_Titles</vt:lpstr>
      <vt:lpstr>'0110男子'!Print_Titles</vt:lpstr>
      <vt:lpstr>'0116男子'!Print_Titles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</dc:creator>
  <cp:lastModifiedBy>jouhou</cp:lastModifiedBy>
  <cp:lastPrinted>2021-12-13T07:15:46Z</cp:lastPrinted>
  <dcterms:created xsi:type="dcterms:W3CDTF">2021-12-13T06:15:00Z</dcterms:created>
  <dcterms:modified xsi:type="dcterms:W3CDTF">2021-12-13T07:16:08Z</dcterms:modified>
</cp:coreProperties>
</file>